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0" yWindow="60" windowWidth="18975" windowHeight="11595" tabRatio="872"/>
  </bookViews>
  <sheets>
    <sheet name="Index" sheetId="25" r:id="rId1"/>
    <sheet name="ID01" sheetId="2" r:id="rId2"/>
    <sheet name="ID02" sheetId="3" r:id="rId3"/>
    <sheet name="ID03" sheetId="4" r:id="rId4"/>
    <sheet name="ID04" sheetId="5" r:id="rId5"/>
    <sheet name="ID05" sheetId="6" r:id="rId6"/>
    <sheet name="ID06" sheetId="7" r:id="rId7"/>
    <sheet name="ID07" sheetId="8" r:id="rId8"/>
    <sheet name="ID08" sheetId="9" r:id="rId9"/>
    <sheet name="ID09" sheetId="10" r:id="rId10"/>
    <sheet name="ID10" sheetId="11" r:id="rId11"/>
    <sheet name="ID11" sheetId="12" r:id="rId12"/>
    <sheet name="ID12" sheetId="13" r:id="rId13"/>
    <sheet name="ID13" sheetId="14" r:id="rId14"/>
    <sheet name="ID14" sheetId="15" r:id="rId15"/>
    <sheet name="ID15" sheetId="16" r:id="rId16"/>
    <sheet name="ID16" sheetId="17" r:id="rId17"/>
    <sheet name="ID17" sheetId="18" r:id="rId18"/>
    <sheet name="ID18" sheetId="19" r:id="rId19"/>
    <sheet name="ID20" sheetId="21" r:id="rId20"/>
    <sheet name="ID21" sheetId="22" r:id="rId21"/>
    <sheet name="ID22" sheetId="23" r:id="rId22"/>
    <sheet name="ID23" sheetId="24" r:id="rId23"/>
  </sheets>
  <definedNames>
    <definedName name="XDO_?AUM?">'ID01'!$J$13</definedName>
    <definedName name="XDO_?CLASS_3?">'ID01'!$E$8:$E$59</definedName>
    <definedName name="XDO_?CLASS_3?1?">'ID02'!$E$16:$E$18</definedName>
    <definedName name="XDO_?CLASS_3?10?">'ID11'!$E$16:$E$24</definedName>
    <definedName name="XDO_?CLASS_3?11?">'ID12'!$E$8:$E$35</definedName>
    <definedName name="XDO_?CLASS_3?12?">'ID13'!$E$16:$E$27</definedName>
    <definedName name="XDO_?CLASS_3?13?">'ID14'!$E$8:$E$63</definedName>
    <definedName name="XDO_?CLASS_3?14?">'ID15'!$E$8:$E$45</definedName>
    <definedName name="XDO_?CLASS_3?15?">'ID16'!$E$8:$E$57</definedName>
    <definedName name="XDO_?CLASS_3?16?">'ID17'!$E$8:$E$61</definedName>
    <definedName name="XDO_?CLASS_3?17?">'ID18'!$E$8:$E$38</definedName>
    <definedName name="XDO_?CLASS_3?18?">#REF!</definedName>
    <definedName name="XDO_?CLASS_3?19?">'ID20'!$E$8:$E$28</definedName>
    <definedName name="XDO_?CLASS_3?2?">'ID03'!$E$16:$E$24</definedName>
    <definedName name="XDO_?CLASS_3?20?">'ID21'!$E$8:$E$60</definedName>
    <definedName name="XDO_?CLASS_3?21?">'ID22'!$E$8:$E$60</definedName>
    <definedName name="XDO_?CLASS_3?22?">'ID23'!$E$8:$E$30</definedName>
    <definedName name="XDO_?CLASS_3?3?">'ID04'!$E$8:$E$59</definedName>
    <definedName name="XDO_?CLASS_3?4?">'ID05'!$E$8:$E$32</definedName>
    <definedName name="XDO_?CLASS_3?5?">'ID06'!$E$16:$E$27</definedName>
    <definedName name="XDO_?CLASS_3?6?">'ID07'!$E$38:$E$42</definedName>
    <definedName name="XDO_?CLASS_3?7?">'ID08'!$E$16:$E$27</definedName>
    <definedName name="XDO_?CLASS_3?8?">'ID09'!$E$8:$E$45</definedName>
    <definedName name="XDO_?CLASS_3?9?">'ID10'!$E$38:$E$40</definedName>
    <definedName name="XDO_?CLASS_4?">'ID01'!$E$9</definedName>
    <definedName name="XDO_?CS_1?">'ID01'!$J$11</definedName>
    <definedName name="XDO_?CS_2?">'ID01'!$K$11</definedName>
    <definedName name="XDO_?FINAL_ISIN?">'ID01'!$F$10:$F$102</definedName>
    <definedName name="XDO_?FINAL_ISIN?1?">'ID02'!$F$18</definedName>
    <definedName name="XDO_?FINAL_ISIN?10?">'ID03'!$F$18:$F$61</definedName>
    <definedName name="XDO_?FINAL_ISIN?11?">'ID04'!$F$10:$F$59</definedName>
    <definedName name="XDO_?FINAL_ISIN?12?">'ID04'!$F$10:$F$98</definedName>
    <definedName name="XDO_?FINAL_ISIN?13?">'ID04'!$F$10:$F$102</definedName>
    <definedName name="XDO_?FINAL_ISIN?14?">'ID05'!$F$10:$F$32</definedName>
    <definedName name="XDO_?FINAL_ISIN?15?">'ID05'!$F$10:$F$44</definedName>
    <definedName name="XDO_?FINAL_ISIN?16?">'ID05'!$F$10:$F$73</definedName>
    <definedName name="XDO_?FINAL_ISIN?17?">'ID05'!$F$10:$F$77</definedName>
    <definedName name="XDO_?FINAL_ISIN?18?">'ID05'!$F$10:$F$81</definedName>
    <definedName name="XDO_?FINAL_ISIN?19?">'ID06'!$F$18:$F$27</definedName>
    <definedName name="XDO_?FINAL_ISIN?2?">'ID02'!$F$18:$F$44</definedName>
    <definedName name="XDO_?FINAL_ISIN?20?">'ID06'!$F$18:$F$58</definedName>
    <definedName name="XDO_?FINAL_ISIN?21?">'ID06'!$F$18:$F$62</definedName>
    <definedName name="XDO_?FINAL_ISIN?22?">'ID07'!$F$42</definedName>
    <definedName name="XDO_?FINAL_ISIN?23?">'ID07'!$F$42:$F$50</definedName>
    <definedName name="XDO_?FINAL_ISIN?24?">'ID07'!$F$42:$F$54</definedName>
    <definedName name="XDO_?FINAL_ISIN?25?">'ID08'!$F$18:$F$27</definedName>
    <definedName name="XDO_?FINAL_ISIN?26?">'ID08'!$F$18:$F$35</definedName>
    <definedName name="XDO_?FINAL_ISIN?27?">'ID08'!$F$18:$F$60</definedName>
    <definedName name="XDO_?FINAL_ISIN?28?">'ID08'!$F$18:$F$64</definedName>
    <definedName name="XDO_?FINAL_ISIN?29?">'ID09'!$F$10:$F$45</definedName>
    <definedName name="XDO_?FINAL_ISIN?3?">'ID02'!$F$18:$F$50</definedName>
    <definedName name="XDO_?FINAL_ISIN?30?">'ID09'!$F$10:$F$54</definedName>
    <definedName name="XDO_?FINAL_ISIN?31?">'ID09'!$F$10:$F$85</definedName>
    <definedName name="XDO_?FINAL_ISIN?32?">'ID09'!$F$10:$F$89</definedName>
    <definedName name="XDO_?FINAL_ISIN?33?">'ID10'!$F$40</definedName>
    <definedName name="XDO_?FINAL_ISIN?34?">'ID10'!$F$40:$F$50</definedName>
    <definedName name="XDO_?FINAL_ISIN?35?">'ID10'!$F$40:$F$54</definedName>
    <definedName name="XDO_?FINAL_ISIN?36?">'ID11'!$F$24</definedName>
    <definedName name="XDO_?FINAL_ISIN?37?">'ID11'!$F$24:$F$49</definedName>
    <definedName name="XDO_?FINAL_ISIN?38?">'ID11'!$F$24:$F$53</definedName>
    <definedName name="XDO_?FINAL_ISIN?39?">'ID12'!$F$10:$F$35</definedName>
    <definedName name="XDO_?FINAL_ISIN?4?">'ID02'!$F$18:$F$56</definedName>
    <definedName name="XDO_?FINAL_ISIN?40?">'ID12'!$F$10:$F$44</definedName>
    <definedName name="XDO_?FINAL_ISIN?41?">'ID12'!$F$10:$F$75</definedName>
    <definedName name="XDO_?FINAL_ISIN?42?">'ID12'!$F$10:$F$79</definedName>
    <definedName name="XDO_?FINAL_ISIN?43?">'ID13'!$F$18:$F$27</definedName>
    <definedName name="XDO_?FINAL_ISIN?44?">'ID13'!$F$18:$F$58</definedName>
    <definedName name="XDO_?FINAL_ISIN?45?">'ID13'!$F$18:$F$62</definedName>
    <definedName name="XDO_?FINAL_ISIN?46?">'ID14'!$F$10:$F$63</definedName>
    <definedName name="XDO_?FINAL_ISIN?47?">'ID14'!$F$10:$F$73</definedName>
    <definedName name="XDO_?FINAL_ISIN?48?">'ID14'!$F$10:$F$104</definedName>
    <definedName name="XDO_?FINAL_ISIN?49?">'ID14'!$F$10:$F$108</definedName>
    <definedName name="XDO_?FINAL_ISIN?5?">'ID02'!$F$18:$F$71</definedName>
    <definedName name="XDO_?FINAL_ISIN?50?">'ID15'!$F$10:$F$45</definedName>
    <definedName name="XDO_?FINAL_ISIN?51?">'ID15'!$F$10:$F$60</definedName>
    <definedName name="XDO_?FINAL_ISIN?52?">'ID15'!$F$10:$F$68</definedName>
    <definedName name="XDO_?FINAL_ISIN?53?">'ID15'!$F$10:$F$93</definedName>
    <definedName name="XDO_?FINAL_ISIN?54?">'ID15'!$F$10:$F$97</definedName>
    <definedName name="XDO_?FINAL_ISIN?55?">'ID16'!$F$10:$F$57</definedName>
    <definedName name="XDO_?FINAL_ISIN?56?">'ID16'!$F$10:$F$96</definedName>
    <definedName name="XDO_?FINAL_ISIN?57?">'ID16'!$F$10:$F$100</definedName>
    <definedName name="XDO_?FINAL_ISIN?58?">'ID17'!$F$10:$F$61</definedName>
    <definedName name="XDO_?FINAL_ISIN?59?">'ID17'!$F$10:$F$100</definedName>
    <definedName name="XDO_?FINAL_ISIN?6?">'ID02'!$F$18:$F$75</definedName>
    <definedName name="XDO_?FINAL_ISIN?60?">'ID17'!$F$10:$F$104</definedName>
    <definedName name="XDO_?FINAL_ISIN?61?">'ID18'!$F$10:$F$38</definedName>
    <definedName name="XDO_?FINAL_ISIN?62?">'ID18'!$F$10:$F$77</definedName>
    <definedName name="XDO_?FINAL_ISIN?63?">'ID18'!$F$10:$F$81</definedName>
    <definedName name="XDO_?FINAL_ISIN?64?">#REF!</definedName>
    <definedName name="XDO_?FINAL_ISIN?65?">#REF!</definedName>
    <definedName name="XDO_?FINAL_ISIN?66?">'ID20'!$F$10:$F$28</definedName>
    <definedName name="XDO_?FINAL_ISIN?67?">'ID20'!$F$10:$F$67</definedName>
    <definedName name="XDO_?FINAL_ISIN?68?">'ID20'!$F$10:$F$71</definedName>
    <definedName name="XDO_?FINAL_ISIN?69?">'ID21'!$F$10:$F$60</definedName>
    <definedName name="XDO_?FINAL_ISIN?7?">'ID03'!$F$18:$F$24</definedName>
    <definedName name="XDO_?FINAL_ISIN?70?">'ID21'!$F$10:$F$99</definedName>
    <definedName name="XDO_?FINAL_ISIN?71?">'ID21'!$F$10:$F$103</definedName>
    <definedName name="XDO_?FINAL_ISIN?72?">'ID22'!$F$10:$F$60</definedName>
    <definedName name="XDO_?FINAL_ISIN?73?">'ID22'!$F$10:$F$99</definedName>
    <definedName name="XDO_?FINAL_ISIN?74?">'ID22'!$F$10:$F$103</definedName>
    <definedName name="XDO_?FINAL_ISIN?75?">'ID23'!$F$10:$F$30</definedName>
    <definedName name="XDO_?FINAL_ISIN?76?">'ID23'!$F$10:$F$69</definedName>
    <definedName name="XDO_?FINAL_ISIN?77?">'ID23'!$F$10:$F$73</definedName>
    <definedName name="XDO_?FINAL_ISIN?8?">'ID03'!$F$18:$F$40</definedName>
    <definedName name="XDO_?FINAL_ISIN?9?">'ID03'!$F$18:$F$57</definedName>
    <definedName name="XDO_?FINAL_MV?">'ID01'!$J$10:$J$102</definedName>
    <definedName name="XDO_?FINAL_MV?1?">'ID02'!$J$18</definedName>
    <definedName name="XDO_?FINAL_MV?10?">'ID03'!$J$18:$J$61</definedName>
    <definedName name="XDO_?FINAL_MV?11?">'ID04'!$J$10:$J$59</definedName>
    <definedName name="XDO_?FINAL_MV?12?">'ID04'!$J$10:$J$98</definedName>
    <definedName name="XDO_?FINAL_MV?13?">'ID04'!$J$10:$J$102</definedName>
    <definedName name="XDO_?FINAL_MV?14?">'ID05'!$J$10:$J$32</definedName>
    <definedName name="XDO_?FINAL_MV?15?">'ID05'!$J$10:$J$44</definedName>
    <definedName name="XDO_?FINAL_MV?16?">'ID05'!$J$10:$J$73</definedName>
    <definedName name="XDO_?FINAL_MV?17?">'ID05'!$J$10:$J$77</definedName>
    <definedName name="XDO_?FINAL_MV?18?">'ID05'!$J$10:$J$81</definedName>
    <definedName name="XDO_?FINAL_MV?19?">'ID06'!$J$18:$J$27</definedName>
    <definedName name="XDO_?FINAL_MV?2?">'ID02'!$J$18:$J$44</definedName>
    <definedName name="XDO_?FINAL_MV?20?">'ID06'!$J$18:$J$58</definedName>
    <definedName name="XDO_?FINAL_MV?21?">'ID06'!$J$18:$J$62</definedName>
    <definedName name="XDO_?FINAL_MV?22?">'ID07'!$J$42</definedName>
    <definedName name="XDO_?FINAL_MV?23?">'ID07'!$J$42:$J$50</definedName>
    <definedName name="XDO_?FINAL_MV?24?">'ID07'!$J$42:$J$54</definedName>
    <definedName name="XDO_?FINAL_MV?25?">'ID08'!$J$18:$J$27</definedName>
    <definedName name="XDO_?FINAL_MV?26?">'ID08'!$J$18:$J$35</definedName>
    <definedName name="XDO_?FINAL_MV?27?">'ID08'!$J$18:$J$60</definedName>
    <definedName name="XDO_?FINAL_MV?28?">'ID08'!$J$18:$J$64</definedName>
    <definedName name="XDO_?FINAL_MV?29?">'ID09'!$J$10:$J$45</definedName>
    <definedName name="XDO_?FINAL_MV?3?">'ID02'!$J$18:$J$50</definedName>
    <definedName name="XDO_?FINAL_MV?30?">'ID09'!$J$10:$J$54</definedName>
    <definedName name="XDO_?FINAL_MV?31?">'ID09'!$J$10:$J$85</definedName>
    <definedName name="XDO_?FINAL_MV?32?">'ID09'!$J$10:$J$89</definedName>
    <definedName name="XDO_?FINAL_MV?33?">'ID10'!$J$40</definedName>
    <definedName name="XDO_?FINAL_MV?34?">'ID10'!$J$40:$J$50</definedName>
    <definedName name="XDO_?FINAL_MV?35?">'ID10'!$J$40:$J$54</definedName>
    <definedName name="XDO_?FINAL_MV?36?">'ID11'!$J$24</definedName>
    <definedName name="XDO_?FINAL_MV?37?">'ID11'!$J$24:$J$49</definedName>
    <definedName name="XDO_?FINAL_MV?38?">'ID11'!$J$24:$J$53</definedName>
    <definedName name="XDO_?FINAL_MV?39?">'ID12'!$J$10:$J$35</definedName>
    <definedName name="XDO_?FINAL_MV?4?">'ID02'!$J$18:$J$56</definedName>
    <definedName name="XDO_?FINAL_MV?40?">'ID12'!$J$10:$J$44</definedName>
    <definedName name="XDO_?FINAL_MV?41?">'ID12'!$J$10:$J$75</definedName>
    <definedName name="XDO_?FINAL_MV?42?">'ID12'!$J$10:$J$79</definedName>
    <definedName name="XDO_?FINAL_MV?43?">'ID13'!$J$18:$J$27</definedName>
    <definedName name="XDO_?FINAL_MV?44?">'ID13'!$J$18:$J$58</definedName>
    <definedName name="XDO_?FINAL_MV?45?">'ID13'!$J$18:$J$62</definedName>
    <definedName name="XDO_?FINAL_MV?46?">'ID14'!$J$10:$J$63</definedName>
    <definedName name="XDO_?FINAL_MV?47?">'ID14'!$J$10:$J$73</definedName>
    <definedName name="XDO_?FINAL_MV?48?">'ID14'!$J$10:$J$104</definedName>
    <definedName name="XDO_?FINAL_MV?49?">'ID14'!$J$10:$J$108</definedName>
    <definedName name="XDO_?FINAL_MV?5?">'ID02'!$J$18:$J$71</definedName>
    <definedName name="XDO_?FINAL_MV?50?">'ID15'!$J$10:$J$45</definedName>
    <definedName name="XDO_?FINAL_MV?51?">'ID15'!$J$10:$J$60</definedName>
    <definedName name="XDO_?FINAL_MV?52?">'ID15'!$J$10:$J$68</definedName>
    <definedName name="XDO_?FINAL_MV?53?">'ID15'!$J$10:$J$93</definedName>
    <definedName name="XDO_?FINAL_MV?54?">'ID15'!$J$10:$J$97</definedName>
    <definedName name="XDO_?FINAL_MV?55?">'ID16'!$J$10:$J$57</definedName>
    <definedName name="XDO_?FINAL_MV?56?">'ID16'!$J$10:$J$96</definedName>
    <definedName name="XDO_?FINAL_MV?57?">'ID16'!$J$10:$J$100</definedName>
    <definedName name="XDO_?FINAL_MV?58?">'ID17'!$J$10:$J$61</definedName>
    <definedName name="XDO_?FINAL_MV?59?">'ID17'!$J$10:$J$100</definedName>
    <definedName name="XDO_?FINAL_MV?6?">'ID02'!$J$18:$J$75</definedName>
    <definedName name="XDO_?FINAL_MV?60?">'ID17'!$J$10:$J$104</definedName>
    <definedName name="XDO_?FINAL_MV?61?">'ID18'!$J$10:$J$38</definedName>
    <definedName name="XDO_?FINAL_MV?62?">'ID18'!$J$10:$J$77</definedName>
    <definedName name="XDO_?FINAL_MV?63?">'ID18'!$J$10:$J$81</definedName>
    <definedName name="XDO_?FINAL_MV?64?">#REF!</definedName>
    <definedName name="XDO_?FINAL_MV?65?">#REF!</definedName>
    <definedName name="XDO_?FINAL_MV?66?">'ID20'!$J$10:$J$28</definedName>
    <definedName name="XDO_?FINAL_MV?67?">'ID20'!$J$10:$J$67</definedName>
    <definedName name="XDO_?FINAL_MV?68?">'ID20'!$J$10:$J$71</definedName>
    <definedName name="XDO_?FINAL_MV?69?">'ID21'!$J$10:$J$60</definedName>
    <definedName name="XDO_?FINAL_MV?7?">'ID03'!$J$18:$J$24</definedName>
    <definedName name="XDO_?FINAL_MV?70?">'ID21'!$J$10:$J$99</definedName>
    <definedName name="XDO_?FINAL_MV?71?">'ID21'!$J$10:$J$103</definedName>
    <definedName name="XDO_?FINAL_MV?72?">'ID22'!$J$10:$J$60</definedName>
    <definedName name="XDO_?FINAL_MV?73?">'ID22'!$J$10:$J$99</definedName>
    <definedName name="XDO_?FINAL_MV?74?">'ID22'!$J$10:$J$103</definedName>
    <definedName name="XDO_?FINAL_MV?75?">'ID23'!$J$10:$J$30</definedName>
    <definedName name="XDO_?FINAL_MV?76?">'ID23'!$J$10:$J$69</definedName>
    <definedName name="XDO_?FINAL_MV?77?">'ID23'!$J$10:$J$73</definedName>
    <definedName name="XDO_?FINAL_MV?8?">'ID03'!$J$18:$J$40</definedName>
    <definedName name="XDO_?FINAL_MV?9?">'ID03'!$J$18:$J$57</definedName>
    <definedName name="XDO_?FINAL_NAME?">'ID01'!$E$10:$E$102</definedName>
    <definedName name="XDO_?FINAL_NAME?1?">'ID02'!$E$18</definedName>
    <definedName name="XDO_?FINAL_NAME?10?">'ID03'!$E$18:$E$61</definedName>
    <definedName name="XDO_?FINAL_NAME?11?">'ID04'!$E$10:$E$59</definedName>
    <definedName name="XDO_?FINAL_NAME?12?">'ID04'!$E$10:$E$98</definedName>
    <definedName name="XDO_?FINAL_NAME?13?">'ID04'!$E$10:$E$102</definedName>
    <definedName name="XDO_?FINAL_NAME?14?">'ID05'!$E$10:$E$32</definedName>
    <definedName name="XDO_?FINAL_NAME?15?">'ID05'!$E$10:$E$44</definedName>
    <definedName name="XDO_?FINAL_NAME?16?">'ID05'!$E$10:$E$73</definedName>
    <definedName name="XDO_?FINAL_NAME?17?">'ID05'!$E$10:$E$77</definedName>
    <definedName name="XDO_?FINAL_NAME?18?">'ID05'!$E$10:$E$81</definedName>
    <definedName name="XDO_?FINAL_NAME?19?">'ID06'!$E$18:$E$27</definedName>
    <definedName name="XDO_?FINAL_NAME?2?">'ID02'!$E$18:$E$44</definedName>
    <definedName name="XDO_?FINAL_NAME?20?">'ID06'!$E$18:$E$58</definedName>
    <definedName name="XDO_?FINAL_NAME?21?">'ID06'!$E$18:$E$62</definedName>
    <definedName name="XDO_?FINAL_NAME?22?">'ID07'!$E$42</definedName>
    <definedName name="XDO_?FINAL_NAME?23?">'ID07'!$E$42:$E$50</definedName>
    <definedName name="XDO_?FINAL_NAME?24?">'ID07'!$E$42:$E$54</definedName>
    <definedName name="XDO_?FINAL_NAME?25?">'ID08'!$E$18:$E$27</definedName>
    <definedName name="XDO_?FINAL_NAME?26?">'ID08'!$E$18:$E$35</definedName>
    <definedName name="XDO_?FINAL_NAME?27?">'ID08'!$E$18:$E$60</definedName>
    <definedName name="XDO_?FINAL_NAME?28?">'ID08'!$E$18:$E$64</definedName>
    <definedName name="XDO_?FINAL_NAME?29?">'ID09'!$E$10:$E$45</definedName>
    <definedName name="XDO_?FINAL_NAME?3?">'ID02'!$E$18:$E$50</definedName>
    <definedName name="XDO_?FINAL_NAME?30?">'ID09'!$E$10:$E$54</definedName>
    <definedName name="XDO_?FINAL_NAME?31?">'ID09'!$E$10:$E$85</definedName>
    <definedName name="XDO_?FINAL_NAME?32?">'ID09'!$E$10:$E$89</definedName>
    <definedName name="XDO_?FINAL_NAME?33?">'ID10'!$E$40</definedName>
    <definedName name="XDO_?FINAL_NAME?34?">'ID10'!$E$40:$E$50</definedName>
    <definedName name="XDO_?FINAL_NAME?35?">'ID10'!$E$40:$E$54</definedName>
    <definedName name="XDO_?FINAL_NAME?36?">'ID11'!$E$24</definedName>
    <definedName name="XDO_?FINAL_NAME?37?">'ID11'!$E$24:$E$49</definedName>
    <definedName name="XDO_?FINAL_NAME?38?">'ID11'!$E$24:$E$53</definedName>
    <definedName name="XDO_?FINAL_NAME?39?">'ID12'!$E$10:$E$35</definedName>
    <definedName name="XDO_?FINAL_NAME?4?">'ID02'!$E$18:$E$56</definedName>
    <definedName name="XDO_?FINAL_NAME?40?">'ID12'!$E$10:$E$44</definedName>
    <definedName name="XDO_?FINAL_NAME?41?">'ID12'!$E$10:$E$75</definedName>
    <definedName name="XDO_?FINAL_NAME?42?">'ID12'!$E$10:$E$79</definedName>
    <definedName name="XDO_?FINAL_NAME?43?">'ID13'!$E$18:$E$27</definedName>
    <definedName name="XDO_?FINAL_NAME?44?">'ID13'!$E$18:$E$58</definedName>
    <definedName name="XDO_?FINAL_NAME?45?">'ID13'!$E$18:$E$62</definedName>
    <definedName name="XDO_?FINAL_NAME?46?">'ID14'!$E$10:$E$63</definedName>
    <definedName name="XDO_?FINAL_NAME?47?">'ID14'!$E$10:$E$73</definedName>
    <definedName name="XDO_?FINAL_NAME?48?">'ID14'!$E$10:$E$104</definedName>
    <definedName name="XDO_?FINAL_NAME?49?">'ID14'!$E$10:$E$108</definedName>
    <definedName name="XDO_?FINAL_NAME?5?">'ID02'!$E$18:$E$71</definedName>
    <definedName name="XDO_?FINAL_NAME?50?">'ID15'!$E$10:$E$45</definedName>
    <definedName name="XDO_?FINAL_NAME?51?">'ID15'!$E$10:$E$60</definedName>
    <definedName name="XDO_?FINAL_NAME?52?">'ID15'!$E$10:$E$68</definedName>
    <definedName name="XDO_?FINAL_NAME?53?">'ID15'!$E$10:$E$93</definedName>
    <definedName name="XDO_?FINAL_NAME?54?">'ID15'!$E$10:$E$97</definedName>
    <definedName name="XDO_?FINAL_NAME?55?">'ID16'!$E$10:$E$57</definedName>
    <definedName name="XDO_?FINAL_NAME?56?">'ID16'!$E$10:$E$96</definedName>
    <definedName name="XDO_?FINAL_NAME?57?">'ID16'!$E$10:$E$100</definedName>
    <definedName name="XDO_?FINAL_NAME?58?">'ID17'!$E$10:$E$61</definedName>
    <definedName name="XDO_?FINAL_NAME?59?">'ID17'!$E$10:$E$100</definedName>
    <definedName name="XDO_?FINAL_NAME?6?">'ID02'!$E$18:$E$75</definedName>
    <definedName name="XDO_?FINAL_NAME?60?">'ID17'!$E$10:$E$104</definedName>
    <definedName name="XDO_?FINAL_NAME?61?">'ID18'!$E$10:$E$38</definedName>
    <definedName name="XDO_?FINAL_NAME?62?">'ID18'!$E$10:$E$77</definedName>
    <definedName name="XDO_?FINAL_NAME?63?">'ID18'!$E$10:$E$81</definedName>
    <definedName name="XDO_?FINAL_NAME?64?">#REF!</definedName>
    <definedName name="XDO_?FINAL_NAME?65?">#REF!</definedName>
    <definedName name="XDO_?FINAL_NAME?66?">'ID20'!$E$10:$E$28</definedName>
    <definedName name="XDO_?FINAL_NAME?67?">'ID20'!$E$10:$E$67</definedName>
    <definedName name="XDO_?FINAL_NAME?68?">'ID20'!$E$10:$E$71</definedName>
    <definedName name="XDO_?FINAL_NAME?69?">'ID21'!$E$10:$E$60</definedName>
    <definedName name="XDO_?FINAL_NAME?7?">'ID03'!$E$18:$E$24</definedName>
    <definedName name="XDO_?FINAL_NAME?70?">'ID21'!$E$10:$E$99</definedName>
    <definedName name="XDO_?FINAL_NAME?71?">'ID21'!$E$10:$E$103</definedName>
    <definedName name="XDO_?FINAL_NAME?72?">'ID22'!$E$10:$E$60</definedName>
    <definedName name="XDO_?FINAL_NAME?73?">'ID22'!$E$10:$E$99</definedName>
    <definedName name="XDO_?FINAL_NAME?74?">'ID22'!$E$10:$E$103</definedName>
    <definedName name="XDO_?FINAL_NAME?75?">'ID23'!$E$10:$E$30</definedName>
    <definedName name="XDO_?FINAL_NAME?76?">'ID23'!$E$10:$E$69</definedName>
    <definedName name="XDO_?FINAL_NAME?77?">'ID23'!$E$10:$E$73</definedName>
    <definedName name="XDO_?FINAL_NAME?8?">'ID03'!$E$18:$E$40</definedName>
    <definedName name="XDO_?FINAL_NAME?9?">'ID03'!$E$18:$E$57</definedName>
    <definedName name="XDO_?FINAL_PER_NET?">'ID01'!$K$10:$K$102</definedName>
    <definedName name="XDO_?FINAL_PER_NET?1?">'ID02'!$K$18</definedName>
    <definedName name="XDO_?FINAL_PER_NET?10?">'ID03'!$K$18:$K$61</definedName>
    <definedName name="XDO_?FINAL_PER_NET?11?">'ID04'!$K$10:$K$59</definedName>
    <definedName name="XDO_?FINAL_PER_NET?12?">'ID04'!$K$10:$K$98</definedName>
    <definedName name="XDO_?FINAL_PER_NET?13?">'ID04'!$K$10:$K$102</definedName>
    <definedName name="XDO_?FINAL_PER_NET?14?">'ID05'!$K$10:$K$32</definedName>
    <definedName name="XDO_?FINAL_PER_NET?15?">'ID05'!$K$10:$K$44</definedName>
    <definedName name="XDO_?FINAL_PER_NET?16?">'ID05'!$K$10:$K$73</definedName>
    <definedName name="XDO_?FINAL_PER_NET?17?">'ID05'!$K$10:$K$77</definedName>
    <definedName name="XDO_?FINAL_PER_NET?18?">'ID05'!$K$10:$K$81</definedName>
    <definedName name="XDO_?FINAL_PER_NET?19?">'ID06'!$K$18:$K$27</definedName>
    <definedName name="XDO_?FINAL_PER_NET?2?">'ID02'!$K$18:$K$44</definedName>
    <definedName name="XDO_?FINAL_PER_NET?20?">'ID06'!$K$18:$K$58</definedName>
    <definedName name="XDO_?FINAL_PER_NET?21?">'ID06'!$K$18:$K$62</definedName>
    <definedName name="XDO_?FINAL_PER_NET?22?">'ID07'!$K$42</definedName>
    <definedName name="XDO_?FINAL_PER_NET?23?">'ID07'!$K$42:$K$50</definedName>
    <definedName name="XDO_?FINAL_PER_NET?24?">'ID07'!$K$42:$K$54</definedName>
    <definedName name="XDO_?FINAL_PER_NET?25?">'ID08'!$K$18:$K$27</definedName>
    <definedName name="XDO_?FINAL_PER_NET?26?">'ID08'!$K$18:$K$35</definedName>
    <definedName name="XDO_?FINAL_PER_NET?27?">'ID08'!$K$18:$K$60</definedName>
    <definedName name="XDO_?FINAL_PER_NET?28?">'ID08'!$K$18:$K$64</definedName>
    <definedName name="XDO_?FINAL_PER_NET?29?">'ID09'!$K$10:$K$45</definedName>
    <definedName name="XDO_?FINAL_PER_NET?3?">'ID02'!$K$18:$K$50</definedName>
    <definedName name="XDO_?FINAL_PER_NET?30?">'ID09'!$K$10:$K$54</definedName>
    <definedName name="XDO_?FINAL_PER_NET?31?">'ID09'!$K$10:$K$85</definedName>
    <definedName name="XDO_?FINAL_PER_NET?32?">'ID09'!$K$10:$K$89</definedName>
    <definedName name="XDO_?FINAL_PER_NET?33?">'ID10'!$K$40</definedName>
    <definedName name="XDO_?FINAL_PER_NET?34?">'ID10'!$K$40:$K$50</definedName>
    <definedName name="XDO_?FINAL_PER_NET?35?">'ID10'!$K$40:$K$54</definedName>
    <definedName name="XDO_?FINAL_PER_NET?36?">'ID11'!$K$24</definedName>
    <definedName name="XDO_?FINAL_PER_NET?37?">'ID11'!$K$24:$K$49</definedName>
    <definedName name="XDO_?FINAL_PER_NET?38?">'ID11'!$K$24:$K$53</definedName>
    <definedName name="XDO_?FINAL_PER_NET?39?">'ID12'!$K$10:$K$35</definedName>
    <definedName name="XDO_?FINAL_PER_NET?4?">'ID02'!$K$18:$K$56</definedName>
    <definedName name="XDO_?FINAL_PER_NET?40?">'ID12'!$K$10:$K$44</definedName>
    <definedName name="XDO_?FINAL_PER_NET?41?">'ID12'!$K$10:$K$75</definedName>
    <definedName name="XDO_?FINAL_PER_NET?42?">'ID12'!$K$10:$K$79</definedName>
    <definedName name="XDO_?FINAL_PER_NET?43?">'ID13'!$K$18:$K$27</definedName>
    <definedName name="XDO_?FINAL_PER_NET?44?">'ID13'!$K$18:$K$58</definedName>
    <definedName name="XDO_?FINAL_PER_NET?45?">'ID13'!$K$18:$K$62</definedName>
    <definedName name="XDO_?FINAL_PER_NET?46?">'ID14'!$K$10:$K$63</definedName>
    <definedName name="XDO_?FINAL_PER_NET?47?">'ID14'!$K$10:$K$73</definedName>
    <definedName name="XDO_?FINAL_PER_NET?48?">'ID14'!$K$10:$K$104</definedName>
    <definedName name="XDO_?FINAL_PER_NET?49?">'ID14'!$K$10:$K$108</definedName>
    <definedName name="XDO_?FINAL_PER_NET?5?">'ID02'!$K$18:$K$71</definedName>
    <definedName name="XDO_?FINAL_PER_NET?50?">'ID15'!$K$10:$K$45</definedName>
    <definedName name="XDO_?FINAL_PER_NET?51?">'ID15'!$K$10:$K$60</definedName>
    <definedName name="XDO_?FINAL_PER_NET?52?">'ID15'!$K$10:$K$68</definedName>
    <definedName name="XDO_?FINAL_PER_NET?53?">'ID15'!$K$10:$K$93</definedName>
    <definedName name="XDO_?FINAL_PER_NET?54?">'ID15'!$K$10:$K$97</definedName>
    <definedName name="XDO_?FINAL_PER_NET?55?">'ID16'!$K$10:$K$57</definedName>
    <definedName name="XDO_?FINAL_PER_NET?56?">'ID16'!$K$10:$K$96</definedName>
    <definedName name="XDO_?FINAL_PER_NET?57?">'ID16'!$K$10:$K$100</definedName>
    <definedName name="XDO_?FINAL_PER_NET?58?">'ID17'!$K$10:$K$61</definedName>
    <definedName name="XDO_?FINAL_PER_NET?59?">'ID17'!$K$10:$K$100</definedName>
    <definedName name="XDO_?FINAL_PER_NET?6?">'ID02'!$K$18:$K$75</definedName>
    <definedName name="XDO_?FINAL_PER_NET?60?">'ID17'!$K$10:$K$104</definedName>
    <definedName name="XDO_?FINAL_PER_NET?61?">'ID18'!$K$10:$K$38</definedName>
    <definedName name="XDO_?FINAL_PER_NET?62?">'ID18'!$K$10:$K$77</definedName>
    <definedName name="XDO_?FINAL_PER_NET?63?">'ID18'!$K$10:$K$81</definedName>
    <definedName name="XDO_?FINAL_PER_NET?64?">#REF!</definedName>
    <definedName name="XDO_?FINAL_PER_NET?65?">#REF!</definedName>
    <definedName name="XDO_?FINAL_PER_NET?66?">'ID20'!$K$10:$K$28</definedName>
    <definedName name="XDO_?FINAL_PER_NET?67?">'ID20'!$K$10:$K$67</definedName>
    <definedName name="XDO_?FINAL_PER_NET?68?">'ID20'!$K$10:$K$71</definedName>
    <definedName name="XDO_?FINAL_PER_NET?69?">'ID21'!$K$10:$K$60</definedName>
    <definedName name="XDO_?FINAL_PER_NET?7?">'ID03'!$K$18:$K$24</definedName>
    <definedName name="XDO_?FINAL_PER_NET?70?">'ID21'!$K$10:$K$99</definedName>
    <definedName name="XDO_?FINAL_PER_NET?71?">'ID21'!$K$10:$K$103</definedName>
    <definedName name="XDO_?FINAL_PER_NET?72?">'ID22'!$K$10:$K$60</definedName>
    <definedName name="XDO_?FINAL_PER_NET?73?">'ID22'!$K$10:$K$99</definedName>
    <definedName name="XDO_?FINAL_PER_NET?74?">'ID22'!$K$10:$K$103</definedName>
    <definedName name="XDO_?FINAL_PER_NET?75?">'ID23'!$K$10:$K$30</definedName>
    <definedName name="XDO_?FINAL_PER_NET?76?">'ID23'!$K$10:$K$69</definedName>
    <definedName name="XDO_?FINAL_PER_NET?77?">'ID23'!$K$10:$K$73</definedName>
    <definedName name="XDO_?FINAL_PER_NET?8?">'ID03'!$K$18:$K$40</definedName>
    <definedName name="XDO_?FINAL_PER_NET?9?">'ID03'!$K$18:$K$57</definedName>
    <definedName name="XDO_?FINAL_QUANTITE?">'ID01'!$I$10:$I$102</definedName>
    <definedName name="XDO_?FINAL_QUANTITE?1?">'ID02'!$I$18</definedName>
    <definedName name="XDO_?FINAL_QUANTITE?10?">'ID03'!$I$18:$I$61</definedName>
    <definedName name="XDO_?FINAL_QUANTITE?11?">'ID04'!$I$10:$I$59</definedName>
    <definedName name="XDO_?FINAL_QUANTITE?12?">'ID04'!$I$10:$I$98</definedName>
    <definedName name="XDO_?FINAL_QUANTITE?13?">'ID04'!$I$10:$I$102</definedName>
    <definedName name="XDO_?FINAL_QUANTITE?14?">'ID05'!$I$10:$I$32</definedName>
    <definedName name="XDO_?FINAL_QUANTITE?15?">'ID05'!$I$10:$I$44</definedName>
    <definedName name="XDO_?FINAL_QUANTITE?16?">'ID05'!$I$10:$I$73</definedName>
    <definedName name="XDO_?FINAL_QUANTITE?17?">'ID05'!$I$10:$I$77</definedName>
    <definedName name="XDO_?FINAL_QUANTITE?18?">'ID05'!$I$10:$I$81</definedName>
    <definedName name="XDO_?FINAL_QUANTITE?19?">'ID06'!$I$18:$I$27</definedName>
    <definedName name="XDO_?FINAL_QUANTITE?2?">'ID02'!$I$18:$I$44</definedName>
    <definedName name="XDO_?FINAL_QUANTITE?20?">'ID06'!$I$18:$I$58</definedName>
    <definedName name="XDO_?FINAL_QUANTITE?21?">'ID06'!$I$18:$I$62</definedName>
    <definedName name="XDO_?FINAL_QUANTITE?22?">'ID07'!$I$42</definedName>
    <definedName name="XDO_?FINAL_QUANTITE?23?">'ID07'!$I$42:$I$50</definedName>
    <definedName name="XDO_?FINAL_QUANTITE?24?">'ID07'!$I$42:$I$54</definedName>
    <definedName name="XDO_?FINAL_QUANTITE?25?">'ID08'!$I$18:$I$27</definedName>
    <definedName name="XDO_?FINAL_QUANTITE?26?">'ID08'!$I$18:$I$35</definedName>
    <definedName name="XDO_?FINAL_QUANTITE?27?">'ID08'!$I$18:$I$60</definedName>
    <definedName name="XDO_?FINAL_QUANTITE?28?">'ID08'!$I$18:$I$64</definedName>
    <definedName name="XDO_?FINAL_QUANTITE?29?">'ID09'!$I$10:$I$45</definedName>
    <definedName name="XDO_?FINAL_QUANTITE?3?">'ID02'!$I$18:$I$50</definedName>
    <definedName name="XDO_?FINAL_QUANTITE?30?">'ID09'!$I$10:$I$54</definedName>
    <definedName name="XDO_?FINAL_QUANTITE?31?">'ID09'!$I$10:$I$85</definedName>
    <definedName name="XDO_?FINAL_QUANTITE?32?">'ID09'!$I$10:$I$89</definedName>
    <definedName name="XDO_?FINAL_QUANTITE?33?">'ID10'!$I$40</definedName>
    <definedName name="XDO_?FINAL_QUANTITE?34?">'ID10'!$I$40:$I$50</definedName>
    <definedName name="XDO_?FINAL_QUANTITE?35?">'ID10'!$I$40:$I$54</definedName>
    <definedName name="XDO_?FINAL_QUANTITE?36?">'ID11'!$I$24</definedName>
    <definedName name="XDO_?FINAL_QUANTITE?37?">'ID11'!$I$24:$I$49</definedName>
    <definedName name="XDO_?FINAL_QUANTITE?38?">'ID11'!$I$24:$I$53</definedName>
    <definedName name="XDO_?FINAL_QUANTITE?39?">'ID12'!$I$10:$I$35</definedName>
    <definedName name="XDO_?FINAL_QUANTITE?4?">'ID02'!$I$18:$I$56</definedName>
    <definedName name="XDO_?FINAL_QUANTITE?40?">'ID12'!$I$10:$I$44</definedName>
    <definedName name="XDO_?FINAL_QUANTITE?41?">'ID12'!$I$10:$I$75</definedName>
    <definedName name="XDO_?FINAL_QUANTITE?42?">'ID12'!$I$10:$I$79</definedName>
    <definedName name="XDO_?FINAL_QUANTITE?43?">'ID13'!$I$18:$I$27</definedName>
    <definedName name="XDO_?FINAL_QUANTITE?44?">'ID13'!$I$18:$I$58</definedName>
    <definedName name="XDO_?FINAL_QUANTITE?45?">'ID13'!$I$18:$I$62</definedName>
    <definedName name="XDO_?FINAL_QUANTITE?46?">'ID14'!$I$10:$I$63</definedName>
    <definedName name="XDO_?FINAL_QUANTITE?47?">'ID14'!$I$10:$I$73</definedName>
    <definedName name="XDO_?FINAL_QUANTITE?48?">'ID14'!$I$10:$I$104</definedName>
    <definedName name="XDO_?FINAL_QUANTITE?49?">'ID14'!$I$10:$I$108</definedName>
    <definedName name="XDO_?FINAL_QUANTITE?5?">'ID02'!$I$18:$I$71</definedName>
    <definedName name="XDO_?FINAL_QUANTITE?50?">'ID15'!$I$10:$I$45</definedName>
    <definedName name="XDO_?FINAL_QUANTITE?51?">'ID15'!$I$10:$I$60</definedName>
    <definedName name="XDO_?FINAL_QUANTITE?52?">'ID15'!$I$10:$I$68</definedName>
    <definedName name="XDO_?FINAL_QUANTITE?53?">'ID15'!$I$10:$I$93</definedName>
    <definedName name="XDO_?FINAL_QUANTITE?54?">'ID15'!$I$10:$I$97</definedName>
    <definedName name="XDO_?FINAL_QUANTITE?55?">'ID16'!$I$10:$I$57</definedName>
    <definedName name="XDO_?FINAL_QUANTITE?56?">'ID16'!$I$10:$I$96</definedName>
    <definedName name="XDO_?FINAL_QUANTITE?57?">'ID16'!$I$10:$I$100</definedName>
    <definedName name="XDO_?FINAL_QUANTITE?58?">'ID17'!$I$10:$I$61</definedName>
    <definedName name="XDO_?FINAL_QUANTITE?59?">'ID17'!$I$10:$I$100</definedName>
    <definedName name="XDO_?FINAL_QUANTITE?6?">'ID02'!$I$18:$I$75</definedName>
    <definedName name="XDO_?FINAL_QUANTITE?60?">'ID17'!$I$10:$I$104</definedName>
    <definedName name="XDO_?FINAL_QUANTITE?61?">'ID18'!$I$10:$I$38</definedName>
    <definedName name="XDO_?FINAL_QUANTITE?62?">'ID18'!$I$10:$I$77</definedName>
    <definedName name="XDO_?FINAL_QUANTITE?63?">'ID18'!$I$10:$I$81</definedName>
    <definedName name="XDO_?FINAL_QUANTITE?64?">#REF!</definedName>
    <definedName name="XDO_?FINAL_QUANTITE?65?">#REF!</definedName>
    <definedName name="XDO_?FINAL_QUANTITE?66?">'ID20'!$I$10:$I$28</definedName>
    <definedName name="XDO_?FINAL_QUANTITE?67?">'ID20'!$I$10:$I$67</definedName>
    <definedName name="XDO_?FINAL_QUANTITE?68?">'ID20'!$I$10:$I$71</definedName>
    <definedName name="XDO_?FINAL_QUANTITE?69?">'ID21'!$I$10:$I$60</definedName>
    <definedName name="XDO_?FINAL_QUANTITE?7?">'ID03'!$I$18:$I$24</definedName>
    <definedName name="XDO_?FINAL_QUANTITE?70?">'ID21'!$I$10:$I$99</definedName>
    <definedName name="XDO_?FINAL_QUANTITE?71?">'ID21'!$I$10:$I$103</definedName>
    <definedName name="XDO_?FINAL_QUANTITE?72?">'ID22'!$I$10:$I$60</definedName>
    <definedName name="XDO_?FINAL_QUANTITE?73?">'ID22'!$I$10:$I$99</definedName>
    <definedName name="XDO_?FINAL_QUANTITE?74?">'ID22'!$I$10:$I$103</definedName>
    <definedName name="XDO_?FINAL_QUANTITE?75?">'ID23'!$I$10:$I$30</definedName>
    <definedName name="XDO_?FINAL_QUANTITE?76?">'ID23'!$I$10:$I$69</definedName>
    <definedName name="XDO_?FINAL_QUANTITE?77?">'ID23'!$I$10:$I$73</definedName>
    <definedName name="XDO_?FINAL_QUANTITE?8?">'ID03'!$I$18:$I$40</definedName>
    <definedName name="XDO_?FINAL_QUANTITE?9?">'ID03'!$I$18:$I$57</definedName>
    <definedName name="XDO_?IND_01?">'ID01'!$H$10:$H$102</definedName>
    <definedName name="XDO_?IND_01?1?">'ID02'!$H$18</definedName>
    <definedName name="XDO_?IND_01?10?">'ID03'!$H$18:$H$61</definedName>
    <definedName name="XDO_?IND_01?11?">'ID04'!$H$10:$H$59</definedName>
    <definedName name="XDO_?IND_01?12?">'ID04'!$H$10:$H$98</definedName>
    <definedName name="XDO_?IND_01?13?">'ID04'!$H$10:$H$102</definedName>
    <definedName name="XDO_?IND_01?14?">'ID05'!$H$10:$H$32</definedName>
    <definedName name="XDO_?IND_01?15?">'ID05'!$H$10:$H$44</definedName>
    <definedName name="XDO_?IND_01?16?">'ID05'!$H$10:$H$73</definedName>
    <definedName name="XDO_?IND_01?17?">'ID05'!$H$10:$H$77</definedName>
    <definedName name="XDO_?IND_01?18?">'ID05'!$H$10:$H$81</definedName>
    <definedName name="XDO_?IND_01?19?">'ID06'!$H$18:$H$27</definedName>
    <definedName name="XDO_?IND_01?2?">'ID02'!$H$18:$H$44</definedName>
    <definedName name="XDO_?IND_01?20?">'ID06'!$H$18:$H$58</definedName>
    <definedName name="XDO_?IND_01?21?">'ID06'!$H$18:$H$62</definedName>
    <definedName name="XDO_?IND_01?22?">'ID07'!$H$42</definedName>
    <definedName name="XDO_?IND_01?23?">'ID07'!$H$42:$H$50</definedName>
    <definedName name="XDO_?IND_01?24?">'ID07'!$H$42:$H$54</definedName>
    <definedName name="XDO_?IND_01?25?">'ID08'!$H$18:$H$27</definedName>
    <definedName name="XDO_?IND_01?26?">'ID08'!$H$18:$H$35</definedName>
    <definedName name="XDO_?IND_01?27?">'ID08'!$H$18:$H$60</definedName>
    <definedName name="XDO_?IND_01?28?">'ID08'!$H$18:$H$64</definedName>
    <definedName name="XDO_?IND_01?29?">'ID09'!$H$10:$H$45</definedName>
    <definedName name="XDO_?IND_01?3?">'ID02'!$H$18:$H$50</definedName>
    <definedName name="XDO_?IND_01?30?">'ID09'!$H$10:$H$54</definedName>
    <definedName name="XDO_?IND_01?31?">'ID09'!$H$10:$H$85</definedName>
    <definedName name="XDO_?IND_01?32?">'ID09'!$H$10:$H$89</definedName>
    <definedName name="XDO_?IND_01?33?">'ID10'!$H$40</definedName>
    <definedName name="XDO_?IND_01?34?">'ID10'!$H$40:$H$50</definedName>
    <definedName name="XDO_?IND_01?35?">'ID10'!$H$40:$H$54</definedName>
    <definedName name="XDO_?IND_01?36?">'ID11'!$H$24</definedName>
    <definedName name="XDO_?IND_01?37?">'ID11'!$H$24:$H$49</definedName>
    <definedName name="XDO_?IND_01?38?">'ID11'!$H$24:$H$53</definedName>
    <definedName name="XDO_?IND_01?39?">'ID12'!$H$10:$H$35</definedName>
    <definedName name="XDO_?IND_01?4?">'ID02'!$H$18:$H$56</definedName>
    <definedName name="XDO_?IND_01?40?">'ID12'!$H$10:$H$44</definedName>
    <definedName name="XDO_?IND_01?41?">'ID12'!$H$10:$H$75</definedName>
    <definedName name="XDO_?IND_01?42?">'ID12'!$H$10:$H$79</definedName>
    <definedName name="XDO_?IND_01?43?">'ID13'!$H$18:$H$27</definedName>
    <definedName name="XDO_?IND_01?44?">'ID13'!$H$18:$H$58</definedName>
    <definedName name="XDO_?IND_01?45?">'ID13'!$H$18:$H$62</definedName>
    <definedName name="XDO_?IND_01?46?">'ID14'!$H$10:$H$63</definedName>
    <definedName name="XDO_?IND_01?47?">'ID14'!$H$10:$H$73</definedName>
    <definedName name="XDO_?IND_01?48?">'ID14'!$H$10:$H$104</definedName>
    <definedName name="XDO_?IND_01?49?">'ID14'!$H$10:$H$108</definedName>
    <definedName name="XDO_?IND_01?5?">'ID02'!$H$18:$H$71</definedName>
    <definedName name="XDO_?IND_01?50?">'ID15'!$H$10:$H$45</definedName>
    <definedName name="XDO_?IND_01?51?">'ID15'!$H$10:$H$60</definedName>
    <definedName name="XDO_?IND_01?52?">'ID15'!$H$10:$H$68</definedName>
    <definedName name="XDO_?IND_01?53?">'ID15'!$H$10:$H$93</definedName>
    <definedName name="XDO_?IND_01?54?">'ID15'!$H$10:$H$97</definedName>
    <definedName name="XDO_?IND_01?55?">'ID16'!$H$10:$H$57</definedName>
    <definedName name="XDO_?IND_01?56?">'ID16'!$H$10:$H$96</definedName>
    <definedName name="XDO_?IND_01?57?">'ID16'!$H$10:$H$100</definedName>
    <definedName name="XDO_?IND_01?58?">'ID17'!$H$10:$H$61</definedName>
    <definedName name="XDO_?IND_01?59?">'ID17'!$H$10:$H$100</definedName>
    <definedName name="XDO_?IND_01?6?">'ID02'!$H$18:$H$75</definedName>
    <definedName name="XDO_?IND_01?60?">'ID17'!$H$10:$H$104</definedName>
    <definedName name="XDO_?IND_01?61?">'ID18'!$H$10:$H$38</definedName>
    <definedName name="XDO_?IND_01?62?">'ID18'!$H$10:$H$77</definedName>
    <definedName name="XDO_?IND_01?63?">'ID18'!$H$10:$H$81</definedName>
    <definedName name="XDO_?IND_01?64?">#REF!</definedName>
    <definedName name="XDO_?IND_01?65?">#REF!</definedName>
    <definedName name="XDO_?IND_01?66?">'ID20'!$H$10:$H$28</definedName>
    <definedName name="XDO_?IND_01?67?">'ID20'!$H$10:$H$67</definedName>
    <definedName name="XDO_?IND_01?68?">'ID20'!$H$10:$H$71</definedName>
    <definedName name="XDO_?IND_01?69?">'ID21'!$H$10:$H$60</definedName>
    <definedName name="XDO_?IND_01?7?">'ID03'!$H$18:$H$24</definedName>
    <definedName name="XDO_?IND_01?70?">'ID21'!$H$10:$H$99</definedName>
    <definedName name="XDO_?IND_01?71?">'ID21'!$H$10:$H$103</definedName>
    <definedName name="XDO_?IND_01?72?">'ID22'!$H$10:$H$60</definedName>
    <definedName name="XDO_?IND_01?73?">'ID22'!$H$10:$H$99</definedName>
    <definedName name="XDO_?IND_01?74?">'ID22'!$H$10:$H$103</definedName>
    <definedName name="XDO_?IND_01?75?">'ID23'!$H$10:$H$30</definedName>
    <definedName name="XDO_?IND_01?76?">'ID23'!$H$10:$H$69</definedName>
    <definedName name="XDO_?IND_01?77?">'ID23'!$H$10:$H$73</definedName>
    <definedName name="XDO_?IND_01?8?">'ID03'!$H$18:$H$40</definedName>
    <definedName name="XDO_?IND_01?9?">'ID03'!$H$18:$H$57</definedName>
    <definedName name="XDO_?LONG_DESC?">'ID01'!$F$3</definedName>
    <definedName name="XDO_?NAMC?">'ID01'!#REF!</definedName>
    <definedName name="XDO_?NAMC?1?">'ID02'!#REF!</definedName>
    <definedName name="XDO_?NAMC?10?">'ID11'!#REF!</definedName>
    <definedName name="XDO_?NAMC?11?">'ID12'!#REF!</definedName>
    <definedName name="XDO_?NAMC?12?">'ID13'!#REF!</definedName>
    <definedName name="XDO_?NAMC?13?">'ID14'!#REF!</definedName>
    <definedName name="XDO_?NAMC?14?">'ID15'!#REF!</definedName>
    <definedName name="XDO_?NAMC?15?">'ID16'!#REF!</definedName>
    <definedName name="XDO_?NAMC?16?">'ID17'!#REF!</definedName>
    <definedName name="XDO_?NAMC?17?">'ID18'!#REF!</definedName>
    <definedName name="XDO_?NAMC?18?">#REF!</definedName>
    <definedName name="XDO_?NAMC?19?">'ID20'!#REF!</definedName>
    <definedName name="XDO_?NAMC?2?">'ID03'!#REF!</definedName>
    <definedName name="XDO_?NAMC?20?">'ID21'!#REF!</definedName>
    <definedName name="XDO_?NAMC?21?">'ID22'!#REF!</definedName>
    <definedName name="XDO_?NAMC?22?">'ID23'!#REF!</definedName>
    <definedName name="XDO_?NAMC?3?">'ID04'!#REF!</definedName>
    <definedName name="XDO_?NAMC?4?">'ID05'!#REF!</definedName>
    <definedName name="XDO_?NAMC?5?">'ID06'!#REF!</definedName>
    <definedName name="XDO_?NAMC?6?">'ID07'!#REF!</definedName>
    <definedName name="XDO_?NAMC?7?">'ID08'!#REF!</definedName>
    <definedName name="XDO_?NAMC?8?">'ID09'!#REF!</definedName>
    <definedName name="XDO_?NAMC?9?">'ID10'!#REF!</definedName>
    <definedName name="XDO_?NAMCNAME?">'ID01'!$E$2:$E$59</definedName>
    <definedName name="XDO_?NAMCNAME?1?">'ID02'!$E$2:$E$18</definedName>
    <definedName name="XDO_?NAMCNAME?10?">'ID11'!$E$2:$E$24</definedName>
    <definedName name="XDO_?NAMCNAME?11?">'ID12'!$E$2:$E$35</definedName>
    <definedName name="XDO_?NAMCNAME?12?">'ID13'!$E$2:$E$27</definedName>
    <definedName name="XDO_?NAMCNAME?13?">'ID14'!$E$2:$E$63</definedName>
    <definedName name="XDO_?NAMCNAME?14?">'ID15'!$E$2:$E$45</definedName>
    <definedName name="XDO_?NAMCNAME?15?">'ID16'!$E$2:$E$57</definedName>
    <definedName name="XDO_?NAMCNAME?16?">'ID17'!$E$2:$E$61</definedName>
    <definedName name="XDO_?NAMCNAME?17?">'ID18'!$E$2:$E$38</definedName>
    <definedName name="XDO_?NAMCNAME?18?">#REF!</definedName>
    <definedName name="XDO_?NAMCNAME?19?">'ID20'!$E$2:$E$28</definedName>
    <definedName name="XDO_?NAMCNAME?2?">'ID03'!$E$2:$E$24</definedName>
    <definedName name="XDO_?NAMCNAME?20?">'ID21'!$E$2:$E$60</definedName>
    <definedName name="XDO_?NAMCNAME?21?">'ID22'!$E$2:$E$60</definedName>
    <definedName name="XDO_?NAMCNAME?22?">'ID23'!$E$2:$E$30</definedName>
    <definedName name="XDO_?NAMCNAME?3?">'ID04'!$E$2:$E$59</definedName>
    <definedName name="XDO_?NAMCNAME?4?">'ID05'!$E$2:$E$32</definedName>
    <definedName name="XDO_?NAMCNAME?5?">'ID06'!$E$2:$E$27</definedName>
    <definedName name="XDO_?NAMCNAME?6?">'ID07'!$E$2:$E$42</definedName>
    <definedName name="XDO_?NAMCNAME?7?">'ID08'!$E$2:$E$27</definedName>
    <definedName name="XDO_?NAMCNAME?8?">'ID09'!$E$2:$E$45</definedName>
    <definedName name="XDO_?NAMCNAME?9?">'ID10'!$E$2:$E$40</definedName>
    <definedName name="XDO_?NDATE?">'ID01'!#REF!</definedName>
    <definedName name="XDO_?NDATE?1?">'ID02'!#REF!</definedName>
    <definedName name="XDO_?NDATE?10?">'ID11'!#REF!</definedName>
    <definedName name="XDO_?NDATE?11?">'ID12'!#REF!</definedName>
    <definedName name="XDO_?NDATE?12?">'ID13'!#REF!</definedName>
    <definedName name="XDO_?NDATE?13?">'ID14'!#REF!</definedName>
    <definedName name="XDO_?NDATE?14?">'ID15'!#REF!</definedName>
    <definedName name="XDO_?NDATE?15?">'ID16'!#REF!</definedName>
    <definedName name="XDO_?NDATE?16?">'ID17'!#REF!</definedName>
    <definedName name="XDO_?NDATE?17?">'ID18'!#REF!</definedName>
    <definedName name="XDO_?NDATE?18?">#REF!</definedName>
    <definedName name="XDO_?NDATE?19?">'ID20'!#REF!</definedName>
    <definedName name="XDO_?NDATE?2?">'ID03'!#REF!</definedName>
    <definedName name="XDO_?NDATE?20?">'ID21'!#REF!</definedName>
    <definedName name="XDO_?NDATE?21?">'ID22'!#REF!</definedName>
    <definedName name="XDO_?NDATE?22?">'ID23'!#REF!</definedName>
    <definedName name="XDO_?NDATE?3?">'ID04'!#REF!</definedName>
    <definedName name="XDO_?NDATE?4?">'ID05'!#REF!</definedName>
    <definedName name="XDO_?NDATE?5?">'ID06'!#REF!</definedName>
    <definedName name="XDO_?NDATE?6?">'ID07'!#REF!</definedName>
    <definedName name="XDO_?NDATE?7?">'ID08'!#REF!</definedName>
    <definedName name="XDO_?NDATE?8?">'ID09'!#REF!</definedName>
    <definedName name="XDO_?NDATE?9?">'ID10'!#REF!</definedName>
    <definedName name="XDO_?NNPTF?">'ID01'!#REF!</definedName>
    <definedName name="XDO_?NNPTF?1?">'ID02'!#REF!</definedName>
    <definedName name="XDO_?NNPTF?10?">'ID11'!#REF!</definedName>
    <definedName name="XDO_?NNPTF?11?">'ID12'!#REF!</definedName>
    <definedName name="XDO_?NNPTF?12?">'ID13'!#REF!</definedName>
    <definedName name="XDO_?NNPTF?13?">'ID14'!#REF!</definedName>
    <definedName name="XDO_?NNPTF?14?">'ID15'!#REF!</definedName>
    <definedName name="XDO_?NNPTF?15?">'ID16'!#REF!</definedName>
    <definedName name="XDO_?NNPTF?16?">'ID17'!#REF!</definedName>
    <definedName name="XDO_?NNPTF?17?">'ID18'!#REF!</definedName>
    <definedName name="XDO_?NNPTF?18?">#REF!</definedName>
    <definedName name="XDO_?NNPTF?19?">'ID20'!#REF!</definedName>
    <definedName name="XDO_?NNPTF?2?">'ID03'!#REF!</definedName>
    <definedName name="XDO_?NNPTF?20?">'ID21'!#REF!</definedName>
    <definedName name="XDO_?NNPTF?21?">'ID22'!#REF!</definedName>
    <definedName name="XDO_?NNPTF?22?">'ID23'!#REF!</definedName>
    <definedName name="XDO_?NNPTF?3?">'ID04'!#REF!</definedName>
    <definedName name="XDO_?NNPTF?4?">'ID05'!#REF!</definedName>
    <definedName name="XDO_?NNPTF?5?">'ID06'!#REF!</definedName>
    <definedName name="XDO_?NNPTF?6?">'ID07'!#REF!</definedName>
    <definedName name="XDO_?NNPTF?7?">'ID08'!#REF!</definedName>
    <definedName name="XDO_?NNPTF?8?">'ID09'!#REF!</definedName>
    <definedName name="XDO_?NNPTF?9?">'ID10'!#REF!</definedName>
    <definedName name="XDO_?NOVAL?">'ID01'!$D$10:$D$102</definedName>
    <definedName name="XDO_?NOVAL?1?">'ID02'!$D$18</definedName>
    <definedName name="XDO_?NOVAL?10?">'ID03'!$D$18:$D$61</definedName>
    <definedName name="XDO_?NOVAL?11?">'ID04'!$D$10:$D$59</definedName>
    <definedName name="XDO_?NOVAL?12?">'ID04'!$D$10:$D$98</definedName>
    <definedName name="XDO_?NOVAL?13?">'ID04'!$D$10:$D$102</definedName>
    <definedName name="XDO_?NOVAL?14?">'ID05'!$D$10:$D$32</definedName>
    <definedName name="XDO_?NOVAL?15?">'ID05'!$D$10:$D$44</definedName>
    <definedName name="XDO_?NOVAL?16?">'ID05'!$D$10:$D$73</definedName>
    <definedName name="XDO_?NOVAL?17?">'ID05'!$D$10:$D$77</definedName>
    <definedName name="XDO_?NOVAL?18?">'ID05'!$D$10:$D$81</definedName>
    <definedName name="XDO_?NOVAL?19?">'ID06'!$D$18:$D$27</definedName>
    <definedName name="XDO_?NOVAL?2?">'ID02'!$D$18:$D$44</definedName>
    <definedName name="XDO_?NOVAL?20?">'ID06'!$D$18:$D$58</definedName>
    <definedName name="XDO_?NOVAL?21?">'ID06'!$D$18:$D$62</definedName>
    <definedName name="XDO_?NOVAL?22?">'ID07'!$D$42</definedName>
    <definedName name="XDO_?NOVAL?23?">'ID07'!$D$42:$D$50</definedName>
    <definedName name="XDO_?NOVAL?24?">'ID07'!$D$42:$D$54</definedName>
    <definedName name="XDO_?NOVAL?25?">'ID08'!$D$18:$D$27</definedName>
    <definedName name="XDO_?NOVAL?26?">'ID08'!$D$18:$D$35</definedName>
    <definedName name="XDO_?NOVAL?27?">'ID08'!$D$18:$D$60</definedName>
    <definedName name="XDO_?NOVAL?28?">'ID08'!$D$18:$D$64</definedName>
    <definedName name="XDO_?NOVAL?29?">'ID09'!$D$10:$D$45</definedName>
    <definedName name="XDO_?NOVAL?3?">'ID02'!$D$18:$D$50</definedName>
    <definedName name="XDO_?NOVAL?30?">'ID09'!$D$10:$D$54</definedName>
    <definedName name="XDO_?NOVAL?31?">'ID09'!$D$10:$D$85</definedName>
    <definedName name="XDO_?NOVAL?32?">'ID09'!$D$10:$D$89</definedName>
    <definedName name="XDO_?NOVAL?33?">'ID10'!$D$40</definedName>
    <definedName name="XDO_?NOVAL?34?">'ID10'!$D$40:$D$50</definedName>
    <definedName name="XDO_?NOVAL?35?">'ID10'!$D$40:$D$54</definedName>
    <definedName name="XDO_?NOVAL?36?">'ID11'!$D$24</definedName>
    <definedName name="XDO_?NOVAL?37?">'ID11'!$D$24:$D$49</definedName>
    <definedName name="XDO_?NOVAL?38?">'ID11'!$D$24:$D$53</definedName>
    <definedName name="XDO_?NOVAL?39?">'ID12'!$D$10:$D$35</definedName>
    <definedName name="XDO_?NOVAL?4?">'ID02'!$D$18:$D$56</definedName>
    <definedName name="XDO_?NOVAL?40?">'ID12'!$D$10:$D$44</definedName>
    <definedName name="XDO_?NOVAL?41?">'ID12'!$D$10:$D$75</definedName>
    <definedName name="XDO_?NOVAL?42?">'ID12'!$D$10:$D$79</definedName>
    <definedName name="XDO_?NOVAL?43?">'ID13'!$D$18:$D$27</definedName>
    <definedName name="XDO_?NOVAL?44?">'ID13'!$D$18:$D$58</definedName>
    <definedName name="XDO_?NOVAL?45?">'ID13'!$D$18:$D$62</definedName>
    <definedName name="XDO_?NOVAL?46?">'ID14'!$D$10:$D$63</definedName>
    <definedName name="XDO_?NOVAL?47?">'ID14'!$D$10:$D$73</definedName>
    <definedName name="XDO_?NOVAL?48?">'ID14'!$D$10:$D$104</definedName>
    <definedName name="XDO_?NOVAL?49?">'ID14'!$D$10:$D$108</definedName>
    <definedName name="XDO_?NOVAL?5?">'ID02'!$D$18:$D$71</definedName>
    <definedName name="XDO_?NOVAL?50?">'ID15'!$D$10:$D$45</definedName>
    <definedName name="XDO_?NOVAL?51?">'ID15'!$D$10:$D$60</definedName>
    <definedName name="XDO_?NOVAL?52?">'ID15'!$D$10:$D$68</definedName>
    <definedName name="XDO_?NOVAL?53?">'ID15'!$D$10:$D$93</definedName>
    <definedName name="XDO_?NOVAL?54?">'ID15'!$D$10:$D$97</definedName>
    <definedName name="XDO_?NOVAL?55?">'ID16'!$D$10:$D$57</definedName>
    <definedName name="XDO_?NOVAL?56?">'ID16'!$D$10:$D$96</definedName>
    <definedName name="XDO_?NOVAL?57?">'ID16'!$D$10:$D$100</definedName>
    <definedName name="XDO_?NOVAL?58?">'ID17'!$D$10:$D$61</definedName>
    <definedName name="XDO_?NOVAL?59?">'ID17'!$D$10:$D$100</definedName>
    <definedName name="XDO_?NOVAL?6?">'ID02'!$D$18:$D$75</definedName>
    <definedName name="XDO_?NOVAL?60?">'ID17'!$D$10:$D$104</definedName>
    <definedName name="XDO_?NOVAL?61?">'ID18'!$D$10:$D$38</definedName>
    <definedName name="XDO_?NOVAL?62?">'ID18'!$D$10:$D$77</definedName>
    <definedName name="XDO_?NOVAL?63?">'ID18'!$D$10:$D$81</definedName>
    <definedName name="XDO_?NOVAL?64?">#REF!</definedName>
    <definedName name="XDO_?NOVAL?65?">#REF!</definedName>
    <definedName name="XDO_?NOVAL?66?">'ID20'!$D$10:$D$28</definedName>
    <definedName name="XDO_?NOVAL?67?">'ID20'!$D$10:$D$67</definedName>
    <definedName name="XDO_?NOVAL?68?">'ID20'!$D$10:$D$71</definedName>
    <definedName name="XDO_?NOVAL?69?">'ID21'!$D$10:$D$60</definedName>
    <definedName name="XDO_?NOVAL?7?">'ID03'!$D$18:$D$24</definedName>
    <definedName name="XDO_?NOVAL?70?">'ID21'!$D$10:$D$99</definedName>
    <definedName name="XDO_?NOVAL?71?">'ID21'!$D$10:$D$103</definedName>
    <definedName name="XDO_?NOVAL?72?">'ID22'!$D$10:$D$60</definedName>
    <definedName name="XDO_?NOVAL?73?">'ID22'!$D$10:$D$99</definedName>
    <definedName name="XDO_?NOVAL?74?">'ID22'!$D$10:$D$103</definedName>
    <definedName name="XDO_?NOVAL?75?">'ID23'!$D$10:$D$30</definedName>
    <definedName name="XDO_?NOVAL?76?">'ID23'!$D$10:$D$69</definedName>
    <definedName name="XDO_?NOVAL?77?">'ID23'!$D$10:$D$73</definedName>
    <definedName name="XDO_?NOVAL?8?">'ID03'!$D$18:$D$40</definedName>
    <definedName name="XDO_?NOVAL?9?">'ID03'!$D$18:$D$57</definedName>
    <definedName name="XDO_?NPTF?">'ID01'!$F$2:$F$59</definedName>
    <definedName name="XDO_?NPTF?1?">'ID02'!$F$2:$F$18</definedName>
    <definedName name="XDO_?NPTF?10?">'ID11'!$F$2:$F$24</definedName>
    <definedName name="XDO_?NPTF?11?">'ID12'!$F$2:$F$35</definedName>
    <definedName name="XDO_?NPTF?12?">'ID13'!$F$2:$F$27</definedName>
    <definedName name="XDO_?NPTF?13?">'ID14'!$F$2:$F$63</definedName>
    <definedName name="XDO_?NPTF?14?">'ID15'!$F$2:$F$45</definedName>
    <definedName name="XDO_?NPTF?15?">'ID16'!$F$2:$F$57</definedName>
    <definedName name="XDO_?NPTF?16?">'ID17'!$F$2:$F$61</definedName>
    <definedName name="XDO_?NPTF?17?">'ID18'!$F$2:$F$38</definedName>
    <definedName name="XDO_?NPTF?18?">#REF!</definedName>
    <definedName name="XDO_?NPTF?19?">'ID20'!$F$2:$F$28</definedName>
    <definedName name="XDO_?NPTF?2?">'ID03'!$F$2:$F$24</definedName>
    <definedName name="XDO_?NPTF?20?">'ID21'!$F$2:$F$60</definedName>
    <definedName name="XDO_?NPTF?21?">'ID22'!$F$2:$F$60</definedName>
    <definedName name="XDO_?NPTF?22?">'ID23'!$F$2:$F$30</definedName>
    <definedName name="XDO_?NPTF?3?">'ID04'!$F$2:$F$59</definedName>
    <definedName name="XDO_?NPTF?4?">'ID05'!$F$2:$F$32</definedName>
    <definedName name="XDO_?NPTF?5?">'ID06'!$F$2:$F$27</definedName>
    <definedName name="XDO_?NPTF?6?">'ID07'!$F$2:$F$42</definedName>
    <definedName name="XDO_?NPTF?7?">'ID08'!$F$2:$F$27</definedName>
    <definedName name="XDO_?NPTF?8?">'ID09'!$F$2:$F$45</definedName>
    <definedName name="XDO_?NPTF?9?">'ID10'!$F$2:$F$40</definedName>
    <definedName name="XDO_?RATING?">'ID01'!$G$10:$G$102</definedName>
    <definedName name="XDO_?RATING?1?">'ID02'!$G$18</definedName>
    <definedName name="XDO_?RATING?10?">'ID03'!$G$18:$G$61</definedName>
    <definedName name="XDO_?RATING?11?">'ID04'!$G$10:$G$59</definedName>
    <definedName name="XDO_?RATING?12?">'ID04'!$G$10:$G$98</definedName>
    <definedName name="XDO_?RATING?13?">'ID04'!$G$10:$G$102</definedName>
    <definedName name="XDO_?RATING?14?">'ID05'!$G$10:$G$32</definedName>
    <definedName name="XDO_?RATING?15?">'ID05'!$G$10:$G$44</definedName>
    <definedName name="XDO_?RATING?16?">'ID05'!$G$10:$G$73</definedName>
    <definedName name="XDO_?RATING?17?">'ID05'!$G$10:$G$77</definedName>
    <definedName name="XDO_?RATING?18?">'ID05'!$G$10:$G$81</definedName>
    <definedName name="XDO_?RATING?19?">'ID06'!$G$18:$G$27</definedName>
    <definedName name="XDO_?RATING?2?">'ID02'!$G$18:$G$44</definedName>
    <definedName name="XDO_?RATING?20?">'ID06'!$G$18:$G$58</definedName>
    <definedName name="XDO_?RATING?21?">'ID06'!$G$18:$G$62</definedName>
    <definedName name="XDO_?RATING?22?">'ID07'!$G$42</definedName>
    <definedName name="XDO_?RATING?23?">'ID07'!$G$42:$G$50</definedName>
    <definedName name="XDO_?RATING?24?">'ID07'!$G$42:$G$54</definedName>
    <definedName name="XDO_?RATING?25?">'ID08'!$G$18:$G$27</definedName>
    <definedName name="XDO_?RATING?26?">'ID08'!$G$18:$G$35</definedName>
    <definedName name="XDO_?RATING?27?">'ID08'!$G$18:$G$60</definedName>
    <definedName name="XDO_?RATING?28?">'ID08'!$G$18:$G$64</definedName>
    <definedName name="XDO_?RATING?29?">'ID09'!$G$10:$G$45</definedName>
    <definedName name="XDO_?RATING?3?">'ID02'!$G$18:$G$50</definedName>
    <definedName name="XDO_?RATING?30?">'ID09'!$G$10:$G$54</definedName>
    <definedName name="XDO_?RATING?31?">'ID09'!$G$10:$G$85</definedName>
    <definedName name="XDO_?RATING?32?">'ID09'!$G$10:$G$89</definedName>
    <definedName name="XDO_?RATING?33?">'ID10'!$G$40</definedName>
    <definedName name="XDO_?RATING?34?">'ID10'!$G$40:$G$50</definedName>
    <definedName name="XDO_?RATING?35?">'ID10'!$G$40:$G$54</definedName>
    <definedName name="XDO_?RATING?36?">'ID11'!$G$24</definedName>
    <definedName name="XDO_?RATING?37?">'ID11'!$G$24:$G$49</definedName>
    <definedName name="XDO_?RATING?38?">'ID11'!$G$24:$G$53</definedName>
    <definedName name="XDO_?RATING?39?">'ID12'!$G$10:$G$35</definedName>
    <definedName name="XDO_?RATING?4?">'ID02'!$G$18:$G$56</definedName>
    <definedName name="XDO_?RATING?40?">'ID12'!$G$10:$G$44</definedName>
    <definedName name="XDO_?RATING?41?">'ID12'!$G$10:$G$75</definedName>
    <definedName name="XDO_?RATING?42?">'ID12'!$G$10:$G$79</definedName>
    <definedName name="XDO_?RATING?43?">'ID13'!$G$18:$G$27</definedName>
    <definedName name="XDO_?RATING?44?">'ID13'!$G$18:$G$58</definedName>
    <definedName name="XDO_?RATING?45?">'ID13'!$G$18:$G$62</definedName>
    <definedName name="XDO_?RATING?46?">'ID14'!$G$10:$G$63</definedName>
    <definedName name="XDO_?RATING?47?">'ID14'!$G$10:$G$73</definedName>
    <definedName name="XDO_?RATING?48?">'ID14'!$G$10:$G$104</definedName>
    <definedName name="XDO_?RATING?49?">'ID14'!$G$10:$G$108</definedName>
    <definedName name="XDO_?RATING?5?">'ID02'!$G$18:$G$71</definedName>
    <definedName name="XDO_?RATING?50?">'ID15'!$G$10:$G$45</definedName>
    <definedName name="XDO_?RATING?51?">'ID15'!$G$10:$G$60</definedName>
    <definedName name="XDO_?RATING?52?">'ID15'!$G$10:$G$68</definedName>
    <definedName name="XDO_?RATING?53?">'ID15'!$G$10:$G$93</definedName>
    <definedName name="XDO_?RATING?54?">'ID15'!$G$10:$G$97</definedName>
    <definedName name="XDO_?RATING?55?">'ID16'!$G$10:$G$57</definedName>
    <definedName name="XDO_?RATING?56?">'ID16'!$G$10:$G$96</definedName>
    <definedName name="XDO_?RATING?57?">'ID16'!$G$10:$G$100</definedName>
    <definedName name="XDO_?RATING?58?">'ID17'!$G$10:$G$61</definedName>
    <definedName name="XDO_?RATING?59?">'ID17'!$G$10:$G$100</definedName>
    <definedName name="XDO_?RATING?6?">'ID02'!$G$18:$G$75</definedName>
    <definedName name="XDO_?RATING?60?">'ID17'!$G$10:$G$104</definedName>
    <definedName name="XDO_?RATING?61?">'ID18'!$G$10:$G$38</definedName>
    <definedName name="XDO_?RATING?62?">'ID18'!$G$10:$G$77</definedName>
    <definedName name="XDO_?RATING?63?">'ID18'!$G$10:$G$81</definedName>
    <definedName name="XDO_?RATING?64?">#REF!</definedName>
    <definedName name="XDO_?RATING?65?">#REF!</definedName>
    <definedName name="XDO_?RATING?66?">'ID20'!$G$10:$G$28</definedName>
    <definedName name="XDO_?RATING?67?">'ID20'!$G$10:$G$67</definedName>
    <definedName name="XDO_?RATING?68?">'ID20'!$G$10:$G$71</definedName>
    <definedName name="XDO_?RATING?69?">'ID21'!$G$10:$G$60</definedName>
    <definedName name="XDO_?RATING?7?">'ID03'!$G$18:$G$24</definedName>
    <definedName name="XDO_?RATING?70?">'ID21'!$G$10:$G$99</definedName>
    <definedName name="XDO_?RATING?71?">'ID21'!$G$10:$G$103</definedName>
    <definedName name="XDO_?RATING?72?">'ID22'!$G$10:$G$60</definedName>
    <definedName name="XDO_?RATING?73?">'ID22'!$G$10:$G$99</definedName>
    <definedName name="XDO_?RATING?74?">'ID22'!$G$10:$G$103</definedName>
    <definedName name="XDO_?RATING?75?">'ID23'!$G$10:$G$30</definedName>
    <definedName name="XDO_?RATING?76?">'ID23'!$G$10:$G$69</definedName>
    <definedName name="XDO_?RATING?77?">'ID23'!$G$10:$G$73</definedName>
    <definedName name="XDO_?RATING?8?">'ID03'!$G$18:$G$40</definedName>
    <definedName name="XDO_?RATING?9?">'ID03'!$G$18:$G$57</definedName>
    <definedName name="XDO_?REMARKS?">'ID01'!$L$10:$L$102</definedName>
    <definedName name="XDO_?REMARKS?1?">'ID02'!$L$18</definedName>
    <definedName name="XDO_?REMARKS?10?">'ID03'!$L$18:$L$61</definedName>
    <definedName name="XDO_?REMARKS?11?">'ID04'!$L$10:$L$59</definedName>
    <definedName name="XDO_?REMARKS?12?">'ID04'!$L$10:$L$98</definedName>
    <definedName name="XDO_?REMARKS?13?">'ID04'!$L$10:$L$102</definedName>
    <definedName name="XDO_?REMARKS?14?">'ID05'!$L$10:$L$32</definedName>
    <definedName name="XDO_?REMARKS?15?">'ID05'!$L$10:$L$44</definedName>
    <definedName name="XDO_?REMARKS?16?">'ID05'!$L$10:$L$73</definedName>
    <definedName name="XDO_?REMARKS?17?">'ID05'!$L$10:$L$77</definedName>
    <definedName name="XDO_?REMARKS?18?">'ID05'!$L$10:$L$81</definedName>
    <definedName name="XDO_?REMARKS?19?">'ID06'!$L$18:$L$27</definedName>
    <definedName name="XDO_?REMARKS?2?">'ID02'!$L$18:$L$44</definedName>
    <definedName name="XDO_?REMARKS?20?">'ID06'!$L$18:$L$58</definedName>
    <definedName name="XDO_?REMARKS?21?">'ID06'!$L$18:$L$62</definedName>
    <definedName name="XDO_?REMARKS?22?">'ID07'!$L$42</definedName>
    <definedName name="XDO_?REMARKS?23?">'ID07'!$L$42:$L$50</definedName>
    <definedName name="XDO_?REMARKS?24?">'ID07'!$L$42:$L$54</definedName>
    <definedName name="XDO_?REMARKS?25?">'ID08'!$L$18:$L$27</definedName>
    <definedName name="XDO_?REMARKS?26?">'ID08'!$L$18:$L$35</definedName>
    <definedName name="XDO_?REMARKS?27?">'ID08'!$L$18:$L$60</definedName>
    <definedName name="XDO_?REMARKS?28?">'ID08'!$L$18:$L$64</definedName>
    <definedName name="XDO_?REMARKS?29?">'ID09'!$L$10:$L$45</definedName>
    <definedName name="XDO_?REMARKS?3?">'ID02'!$L$18:$L$50</definedName>
    <definedName name="XDO_?REMARKS?30?">'ID09'!$L$10:$L$54</definedName>
    <definedName name="XDO_?REMARKS?31?">'ID09'!$L$10:$L$85</definedName>
    <definedName name="XDO_?REMARKS?32?">'ID09'!$L$10:$L$89</definedName>
    <definedName name="XDO_?REMARKS?33?">'ID10'!$L$40</definedName>
    <definedName name="XDO_?REMARKS?34?">'ID10'!$L$40:$L$50</definedName>
    <definedName name="XDO_?REMARKS?35?">'ID10'!$L$40:$L$54</definedName>
    <definedName name="XDO_?REMARKS?36?">'ID11'!$L$24</definedName>
    <definedName name="XDO_?REMARKS?37?">'ID11'!$L$24:$L$49</definedName>
    <definedName name="XDO_?REMARKS?38?">'ID11'!$L$24:$L$53</definedName>
    <definedName name="XDO_?REMARKS?39?">'ID12'!$L$10:$L$35</definedName>
    <definedName name="XDO_?REMARKS?4?">'ID02'!$L$18:$L$56</definedName>
    <definedName name="XDO_?REMARKS?40?">'ID12'!$L$10:$L$44</definedName>
    <definedName name="XDO_?REMARKS?41?">'ID12'!$L$10:$L$75</definedName>
    <definedName name="XDO_?REMARKS?42?">'ID12'!$L$10:$L$79</definedName>
    <definedName name="XDO_?REMARKS?43?">'ID13'!$L$18:$L$27</definedName>
    <definedName name="XDO_?REMARKS?44?">'ID13'!$L$18:$L$58</definedName>
    <definedName name="XDO_?REMARKS?45?">'ID13'!$L$18:$L$62</definedName>
    <definedName name="XDO_?REMARKS?46?">'ID14'!$L$10:$L$63</definedName>
    <definedName name="XDO_?REMARKS?47?">'ID14'!$L$10:$L$73</definedName>
    <definedName name="XDO_?REMARKS?48?">'ID14'!$L$10:$L$104</definedName>
    <definedName name="XDO_?REMARKS?49?">'ID14'!$L$10:$L$108</definedName>
    <definedName name="XDO_?REMARKS?5?">'ID02'!$L$18:$L$71</definedName>
    <definedName name="XDO_?REMARKS?50?">'ID15'!$L$10:$L$45</definedName>
    <definedName name="XDO_?REMARKS?51?">'ID15'!$L$10:$L$60</definedName>
    <definedName name="XDO_?REMARKS?52?">'ID15'!$L$10:$L$68</definedName>
    <definedName name="XDO_?REMARKS?53?">'ID15'!$L$10:$L$93</definedName>
    <definedName name="XDO_?REMARKS?54?">'ID15'!$L$10:$L$97</definedName>
    <definedName name="XDO_?REMARKS?55?">'ID16'!$L$10:$L$57</definedName>
    <definedName name="XDO_?REMARKS?56?">'ID16'!$L$10:$L$96</definedName>
    <definedName name="XDO_?REMARKS?57?">'ID16'!$L$10:$L$100</definedName>
    <definedName name="XDO_?REMARKS?58?">'ID17'!$L$10:$L$61</definedName>
    <definedName name="XDO_?REMARKS?59?">'ID17'!$L$10:$L$100</definedName>
    <definedName name="XDO_?REMARKS?6?">'ID02'!$L$18:$L$75</definedName>
    <definedName name="XDO_?REMARKS?60?">'ID17'!$L$10:$L$104</definedName>
    <definedName name="XDO_?REMARKS?61?">'ID18'!$L$10:$L$38</definedName>
    <definedName name="XDO_?REMARKS?62?">'ID18'!$L$10:$L$77</definedName>
    <definedName name="XDO_?REMARKS?63?">'ID18'!$L$10:$L$81</definedName>
    <definedName name="XDO_?REMARKS?64?">#REF!</definedName>
    <definedName name="XDO_?REMARKS?65?">#REF!</definedName>
    <definedName name="XDO_?REMARKS?66?">'ID20'!$L$10:$L$28</definedName>
    <definedName name="XDO_?REMARKS?67?">'ID20'!$L$10:$L$67</definedName>
    <definedName name="XDO_?REMARKS?68?">'ID20'!$L$10:$L$71</definedName>
    <definedName name="XDO_?REMARKS?69?">'ID21'!$L$10:$L$60</definedName>
    <definedName name="XDO_?REMARKS?7?">'ID03'!$L$18:$L$24</definedName>
    <definedName name="XDO_?REMARKS?70?">'ID21'!$L$10:$L$99</definedName>
    <definedName name="XDO_?REMARKS?71?">'ID21'!$L$10:$L$103</definedName>
    <definedName name="XDO_?REMARKS?72?">'ID22'!$L$10:$L$60</definedName>
    <definedName name="XDO_?REMARKS?73?">'ID22'!$L$10:$L$99</definedName>
    <definedName name="XDO_?REMARKS?74?">'ID22'!$L$10:$L$103</definedName>
    <definedName name="XDO_?REMARKS?75?">'ID23'!$L$10:$L$30</definedName>
    <definedName name="XDO_?REMARKS?76?">'ID23'!$L$10:$L$69</definedName>
    <definedName name="XDO_?REMARKS?77?">'ID23'!$L$10:$L$73</definedName>
    <definedName name="XDO_?REMARKS?8?">'ID03'!$L$18:$L$40</definedName>
    <definedName name="XDO_?REMARKS?9?">'ID03'!$L$18:$L$57</definedName>
    <definedName name="XDO_?TDATE?">'ID01'!$F$4</definedName>
    <definedName name="XDO_?TITL?">'ID01'!$C$8:$C$59</definedName>
    <definedName name="XDO_?TITL?1?">'ID02'!$C$16:$C$18</definedName>
    <definedName name="XDO_?TITL?10?">'ID11'!$C$16:$C$24</definedName>
    <definedName name="XDO_?TITL?11?">'ID12'!$C$8:$C$35</definedName>
    <definedName name="XDO_?TITL?12?">'ID13'!$C$16:$C$27</definedName>
    <definedName name="XDO_?TITL?13?">'ID14'!$C$8:$C$63</definedName>
    <definedName name="XDO_?TITL?14?">'ID15'!$C$8:$C$45</definedName>
    <definedName name="XDO_?TITL?15?">'ID16'!$C$8:$C$57</definedName>
    <definedName name="XDO_?TITL?16?">'ID17'!$C$8:$C$61</definedName>
    <definedName name="XDO_?TITL?17?">'ID18'!$C$8:$C$38</definedName>
    <definedName name="XDO_?TITL?18?">#REF!</definedName>
    <definedName name="XDO_?TITL?19?">'ID20'!$C$8:$C$28</definedName>
    <definedName name="XDO_?TITL?2?">'ID03'!$C$16:$C$24</definedName>
    <definedName name="XDO_?TITL?20?">'ID21'!$C$8:$C$60</definedName>
    <definedName name="XDO_?TITL?21?">'ID22'!$C$8:$C$60</definedName>
    <definedName name="XDO_?TITL?22?">'ID23'!$C$8:$C$30</definedName>
    <definedName name="XDO_?TITL?3?">'ID04'!$C$8:$C$59</definedName>
    <definedName name="XDO_?TITL?4?">'ID05'!$C$8:$C$32</definedName>
    <definedName name="XDO_?TITL?5?">'ID06'!$C$16:$C$27</definedName>
    <definedName name="XDO_?TITL?6?">'ID07'!$C$38:$C$42</definedName>
    <definedName name="XDO_?TITL?7?">'ID08'!$C$16:$C$27</definedName>
    <definedName name="XDO_?TITL?8?">'ID09'!$C$8:$C$45</definedName>
    <definedName name="XDO_?TITL?9?">'ID10'!$C$38:$C$40</definedName>
    <definedName name="XDO_GROUP_?G_2?">'ID01'!$2:$105</definedName>
    <definedName name="XDO_GROUP_?G_2?1?">'ID02'!$2:$79</definedName>
    <definedName name="XDO_GROUP_?G_2?10?">'ID11'!$2:$56</definedName>
    <definedName name="XDO_GROUP_?G_2?11?">'ID12'!$2:$82</definedName>
    <definedName name="XDO_GROUP_?G_2?12?">'ID13'!$2:$65</definedName>
    <definedName name="XDO_GROUP_?G_2?13?">'ID14'!$2:$111</definedName>
    <definedName name="XDO_GROUP_?G_2?14?">'ID15'!$2:$100</definedName>
    <definedName name="XDO_GROUP_?G_2?15?">'ID16'!$2:$103</definedName>
    <definedName name="XDO_GROUP_?G_2?16?">'ID17'!$2:$107</definedName>
    <definedName name="XDO_GROUP_?G_2?17?">'ID18'!$2:$84</definedName>
    <definedName name="XDO_GROUP_?G_2?18?">#REF!</definedName>
    <definedName name="XDO_GROUP_?G_2?19?">'ID20'!$2:$74</definedName>
    <definedName name="XDO_GROUP_?G_2?2?">'ID03'!$2:$64</definedName>
    <definedName name="XDO_GROUP_?G_2?20?">'ID21'!$2:$107</definedName>
    <definedName name="XDO_GROUP_?G_2?21?">'ID22'!$2:$106</definedName>
    <definedName name="XDO_GROUP_?G_2?22?">'ID23'!$2:$76</definedName>
    <definedName name="XDO_GROUP_?G_2?3?">'ID04'!$2:$105</definedName>
    <definedName name="XDO_GROUP_?G_2?4?">'ID05'!$2:$84</definedName>
    <definedName name="XDO_GROUP_?G_2?5?">'ID06'!$2:$65</definedName>
    <definedName name="XDO_GROUP_?G_2?6?">'ID07'!$2:$57</definedName>
    <definedName name="XDO_GROUP_?G_2?7?">'ID08'!$2:$67</definedName>
    <definedName name="XDO_GROUP_?G_2?8?">'ID09'!$2:$92</definedName>
    <definedName name="XDO_GROUP_?G_2?9?">'ID10'!$2:$57</definedName>
    <definedName name="XDO_GROUP_?G_3?">'ID01'!$8:$104</definedName>
    <definedName name="XDO_GROUP_?G_3?1?">'ID02'!$16:$78</definedName>
    <definedName name="XDO_GROUP_?G_3?10?">'ID11'!$16:$55</definedName>
    <definedName name="XDO_GROUP_?G_3?11?">'ID12'!$8:$81</definedName>
    <definedName name="XDO_GROUP_?G_3?12?">'ID13'!$16:$64</definedName>
    <definedName name="XDO_GROUP_?G_3?13?">'ID14'!$8:$110</definedName>
    <definedName name="XDO_GROUP_?G_3?14?">'ID15'!$8:$99</definedName>
    <definedName name="XDO_GROUP_?G_3?15?">'ID16'!$8:$102</definedName>
    <definedName name="XDO_GROUP_?G_3?16?">'ID17'!$8:$106</definedName>
    <definedName name="XDO_GROUP_?G_3?17?">'ID18'!$8:$83</definedName>
    <definedName name="XDO_GROUP_?G_3?18?">#REF!</definedName>
    <definedName name="XDO_GROUP_?G_3?19?">'ID20'!$8:$73</definedName>
    <definedName name="XDO_GROUP_?G_3?2?">'ID03'!$16:$63</definedName>
    <definedName name="XDO_GROUP_?G_3?20?">'ID21'!$8:$106</definedName>
    <definedName name="XDO_GROUP_?G_3?21?">'ID22'!$8:$105</definedName>
    <definedName name="XDO_GROUP_?G_3?22?">'ID23'!$8:$75</definedName>
    <definedName name="XDO_GROUP_?G_3?3?">'ID04'!$8:$104</definedName>
    <definedName name="XDO_GROUP_?G_3?4?">'ID05'!$8:$83</definedName>
    <definedName name="XDO_GROUP_?G_3?5?">'ID06'!$16:$64</definedName>
    <definedName name="XDO_GROUP_?G_3?6?">'ID07'!$38:$56</definedName>
    <definedName name="XDO_GROUP_?G_3?7?">'ID08'!$16:$66</definedName>
    <definedName name="XDO_GROUP_?G_3?8?">'ID09'!$8:$91</definedName>
    <definedName name="XDO_GROUP_?G_3?9?">'ID10'!$38:$56</definedName>
    <definedName name="XDO_GROUP_?G_4?">'ID01'!$D$102:$IV$102</definedName>
    <definedName name="XDO_GROUP_?G_4?1?">'ID02'!$D$18:$IV$18</definedName>
    <definedName name="XDO_GROUP_?G_4?10?">'ID03'!$D$61:$IV$61</definedName>
    <definedName name="XDO_GROUP_?G_4?11?">'ID04'!$D$10:$IV$59</definedName>
    <definedName name="XDO_GROUP_?G_4?12?">'ID04'!$D$98:$IV$98</definedName>
    <definedName name="XDO_GROUP_?G_4?13?">'ID04'!$D$102:$IV$102</definedName>
    <definedName name="XDO_GROUP_?G_4?14?">'ID05'!$D$10:$IV$32</definedName>
    <definedName name="XDO_GROUP_?G_4?15?">'ID05'!$D$41:$IV$44</definedName>
    <definedName name="XDO_GROUP_?G_4?16?">'ID05'!$D$73:$IV$73</definedName>
    <definedName name="XDO_GROUP_?G_4?17?">'ID05'!$D$77:$IV$77</definedName>
    <definedName name="XDO_GROUP_?G_4?18?">'ID05'!$D$81:$IV$81</definedName>
    <definedName name="XDO_GROUP_?G_4?19?">'ID06'!$D$18:$IV$27</definedName>
    <definedName name="XDO_GROUP_?G_4?2?">'ID02'!$D$31:$IV$44</definedName>
    <definedName name="XDO_GROUP_?G_4?20?">'ID06'!$D$58:$IV$58</definedName>
    <definedName name="XDO_GROUP_?G_4?21?">'ID06'!$D$62:$IV$62</definedName>
    <definedName name="XDO_GROUP_?G_4?22?">'ID07'!$D$42:$IV$42</definedName>
    <definedName name="XDO_GROUP_?G_4?23?">'ID07'!$D$50:$IV$50</definedName>
    <definedName name="XDO_GROUP_?G_4?24?">'ID07'!$D$54:$IV$54</definedName>
    <definedName name="XDO_GROUP_?G_4?25?">'ID08'!$D$18:$IV$27</definedName>
    <definedName name="XDO_GROUP_?G_4?26?">'ID08'!$D$35:$IV$35</definedName>
    <definedName name="XDO_GROUP_?G_4?27?">'ID08'!$D$60:$IV$60</definedName>
    <definedName name="XDO_GROUP_?G_4?28?">'ID08'!$D$64:$IV$64</definedName>
    <definedName name="XDO_GROUP_?G_4?29?">'ID09'!$D$10:$IV$45</definedName>
    <definedName name="XDO_GROUP_?G_4?3?">'ID02'!$D$48:$IV$50</definedName>
    <definedName name="XDO_GROUP_?G_4?30?">'ID09'!$D$54:$IV$54</definedName>
    <definedName name="XDO_GROUP_?G_4?31?">'ID09'!$D$85:$IV$85</definedName>
    <definedName name="XDO_GROUP_?G_4?32?">'ID09'!$D$89:$IV$89</definedName>
    <definedName name="XDO_GROUP_?G_4?33?">'ID10'!$D$40:$IV$40</definedName>
    <definedName name="XDO_GROUP_?G_4?34?">'ID10'!$D$50:$IV$50</definedName>
    <definedName name="XDO_GROUP_?G_4?35?">'ID10'!$D$54:$IV$54</definedName>
    <definedName name="XDO_GROUP_?G_4?36?">'ID11'!$D$24:$IV$24</definedName>
    <definedName name="XDO_GROUP_?G_4?37?">'ID11'!$D$49:$IV$49</definedName>
    <definedName name="XDO_GROUP_?G_4?38?">'ID11'!$D$53:$IV$53</definedName>
    <definedName name="XDO_GROUP_?G_4?39?">'ID12'!$D$10:$IV$35</definedName>
    <definedName name="XDO_GROUP_?G_4?4?">'ID02'!$D$54:$IV$56</definedName>
    <definedName name="XDO_GROUP_?G_4?40?">'ID12'!$D$44:$IV$44</definedName>
    <definedName name="XDO_GROUP_?G_4?41?">'ID12'!$D$75:$IV$75</definedName>
    <definedName name="XDO_GROUP_?G_4?42?">'ID12'!$D$79:$IV$79</definedName>
    <definedName name="XDO_GROUP_?G_4?43?">'ID13'!$D$18:$IV$27</definedName>
    <definedName name="XDO_GROUP_?G_4?44?">'ID13'!$D$58:$IV$58</definedName>
    <definedName name="XDO_GROUP_?G_4?45?">'ID13'!$D$62:$IV$62</definedName>
    <definedName name="XDO_GROUP_?G_4?46?">'ID14'!$D$10:$IV$63</definedName>
    <definedName name="XDO_GROUP_?G_4?47?">'ID14'!$D$72:$IV$73</definedName>
    <definedName name="XDO_GROUP_?G_4?48?">'ID14'!$D$104:$IV$104</definedName>
    <definedName name="XDO_GROUP_?G_4?49?">'ID14'!$D$108:$IV$108</definedName>
    <definedName name="XDO_GROUP_?G_4?5?">'ID02'!$D$71:$IV$71</definedName>
    <definedName name="XDO_GROUP_?G_4?50?">'ID15'!$D$10:$IV$45</definedName>
    <definedName name="XDO_GROUP_?G_4?51?">'ID15'!$D$54:$IV$60</definedName>
    <definedName name="XDO_GROUP_?G_4?52?">'ID15'!$D$68:$IV$68</definedName>
    <definedName name="XDO_GROUP_?G_4?53?">'ID15'!$D$93:$IV$93</definedName>
    <definedName name="XDO_GROUP_?G_4?54?">'ID15'!$D$97:$IV$97</definedName>
    <definedName name="XDO_GROUP_?G_4?55?">'ID16'!$D$10:$IV$57</definedName>
    <definedName name="XDO_GROUP_?G_4?56?">'ID16'!$D$96:$IV$96</definedName>
    <definedName name="XDO_GROUP_?G_4?57?">'ID16'!$D$100:$IV$100</definedName>
    <definedName name="XDO_GROUP_?G_4?58?">'ID17'!$D$10:$IV$61</definedName>
    <definedName name="XDO_GROUP_?G_4?59?">'ID17'!$D$100:$IV$100</definedName>
    <definedName name="XDO_GROUP_?G_4?6?">'ID02'!$D$75:$IV$75</definedName>
    <definedName name="XDO_GROUP_?G_4?60?">'ID17'!$D$104:$IV$104</definedName>
    <definedName name="XDO_GROUP_?G_4?61?">'ID18'!$D$10:$IV$38</definedName>
    <definedName name="XDO_GROUP_?G_4?62?">'ID18'!$D$77:$IV$77</definedName>
    <definedName name="XDO_GROUP_?G_4?63?">'ID18'!$D$81:$IV$81</definedName>
    <definedName name="XDO_GROUP_?G_4?64?">#REF!</definedName>
    <definedName name="XDO_GROUP_?G_4?65?">#REF!</definedName>
    <definedName name="XDO_GROUP_?G_4?66?">'ID20'!$D$10:$IV$28</definedName>
    <definedName name="XDO_GROUP_?G_4?67?">'ID20'!$D$67:$IV$67</definedName>
    <definedName name="XDO_GROUP_?G_4?68?">'ID20'!$D$71:$IV$71</definedName>
    <definedName name="XDO_GROUP_?G_4?69?">'ID21'!$D$10:$IV$60</definedName>
    <definedName name="XDO_GROUP_?G_4?7?">'ID03'!$D$18:$IV$24</definedName>
    <definedName name="XDO_GROUP_?G_4?70?">'ID21'!$D$99:$IV$99</definedName>
    <definedName name="XDO_GROUP_?G_4?71?">'ID21'!$D$103:$IV$103</definedName>
    <definedName name="XDO_GROUP_?G_4?72?">'ID22'!$D$10:$IV$60</definedName>
    <definedName name="XDO_GROUP_?G_4?73?">'ID22'!$D$99:$IV$99</definedName>
    <definedName name="XDO_GROUP_?G_4?74?">'ID22'!$D$103:$IV$103</definedName>
    <definedName name="XDO_GROUP_?G_4?75?">'ID23'!$D$10:$IV$30</definedName>
    <definedName name="XDO_GROUP_?G_4?76?">'ID23'!$D$69:$IV$69</definedName>
    <definedName name="XDO_GROUP_?G_4?77?">'ID23'!$D$73:$IV$73</definedName>
    <definedName name="XDO_GROUP_?G_4?8?">'ID03'!$D$39:$IV$40</definedName>
    <definedName name="XDO_GROUP_?G_4?9?">'ID03'!$D$57:$IV$57</definedName>
  </definedNames>
  <calcPr calcId="144525"/>
</workbook>
</file>

<file path=xl/calcChain.xml><?xml version="1.0" encoding="utf-8"?>
<calcChain xmlns="http://schemas.openxmlformats.org/spreadsheetml/2006/main">
  <c r="K78" i="24" l="1"/>
  <c r="K102" i="23"/>
  <c r="K100" i="22"/>
  <c r="K80" i="21"/>
  <c r="K84" i="19"/>
  <c r="K120" i="18"/>
  <c r="K108" i="17"/>
  <c r="K103" i="16"/>
  <c r="K114" i="15"/>
  <c r="K65" i="14"/>
  <c r="K82" i="13"/>
  <c r="K56" i="12"/>
  <c r="K57" i="11"/>
  <c r="K102" i="10"/>
  <c r="K64" i="9"/>
  <c r="K57" i="8"/>
  <c r="K62" i="7"/>
  <c r="K98" i="6"/>
  <c r="J98" i="6"/>
  <c r="K86" i="6"/>
  <c r="K105" i="5"/>
  <c r="K67" i="4"/>
  <c r="K72" i="3"/>
  <c r="K105" i="2"/>
</calcChain>
</file>

<file path=xl/sharedStrings.xml><?xml version="1.0" encoding="utf-8"?>
<sst xmlns="http://schemas.openxmlformats.org/spreadsheetml/2006/main" count="5375" uniqueCount="1118">
  <si>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</si>
  <si>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</si>
  <si>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</si>
  <si>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</si>
  <si>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</si>
  <si>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</si>
  <si>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</si>
  <si>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</si>
  <si>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</si>
  <si>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</si>
  <si>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</si>
  <si>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MONEY MARKET INSTRUMENTS</t>
  </si>
  <si>
    <t>Index</t>
  </si>
  <si>
    <t>a) Commercial Paper</t>
  </si>
  <si>
    <t>b) Certificate of Deposits</t>
  </si>
  <si>
    <t>c) Treasury Bills</t>
  </si>
  <si>
    <t>d) Bills Re- Discounting</t>
  </si>
  <si>
    <t>OTHERS</t>
  </si>
  <si>
    <t>a) Mutual Fund Units / Exchange Traded Funds</t>
  </si>
  <si>
    <t>b) Gold</t>
  </si>
  <si>
    <t>c) Short Term Deposits</t>
  </si>
  <si>
    <t>d) Term Deposits Placed as Margins</t>
  </si>
  <si>
    <t>e) TREPS / Reverse Repo Investments</t>
  </si>
  <si>
    <t>Other Current Assets / (Liabilities)</t>
  </si>
  <si>
    <t>IDBI MUTUAL FUND (LIVE SCHEMES)</t>
  </si>
  <si>
    <t>ID01</t>
  </si>
  <si>
    <t>SCHEME NAME :</t>
  </si>
  <si>
    <t>IDBI Nifty Index Fund</t>
  </si>
  <si>
    <t>PORTFOLIO STATEMENT AS ON :</t>
  </si>
  <si>
    <t>Name of the Instrument / Issuer</t>
  </si>
  <si>
    <t>ISIN</t>
  </si>
  <si>
    <t>Rating</t>
  </si>
  <si>
    <t>Industry ^</t>
  </si>
  <si>
    <t>Quantity</t>
  </si>
  <si>
    <t>Market value
(Rs. in Lakhs)</t>
  </si>
  <si>
    <t>% to AUM</t>
  </si>
  <si>
    <t>Notes &amp; Symbols</t>
  </si>
  <si>
    <t>100006</t>
  </si>
  <si>
    <t>HDFC Bank Ltd.</t>
  </si>
  <si>
    <t>INE040A01034</t>
  </si>
  <si>
    <t>Banks</t>
  </si>
  <si>
    <t>100002</t>
  </si>
  <si>
    <t>Reliance Industries Ltd.</t>
  </si>
  <si>
    <t>INE002A01018</t>
  </si>
  <si>
    <t>Petroleum Products</t>
  </si>
  <si>
    <t>100001</t>
  </si>
  <si>
    <t>Housing Development Finance Corporation Ltd.</t>
  </si>
  <si>
    <t>INE001A01036</t>
  </si>
  <si>
    <t>Finance</t>
  </si>
  <si>
    <t>100003</t>
  </si>
  <si>
    <t>Infosys Ltd.</t>
  </si>
  <si>
    <t>INE009A01021</t>
  </si>
  <si>
    <t>Software</t>
  </si>
  <si>
    <t>100012</t>
  </si>
  <si>
    <t>ICICI Bank Ltd.</t>
  </si>
  <si>
    <t>INE090A01021</t>
  </si>
  <si>
    <t>100019</t>
  </si>
  <si>
    <t>ITC Ltd.</t>
  </si>
  <si>
    <t>INE154A01025</t>
  </si>
  <si>
    <t>Consumer Non Durables</t>
  </si>
  <si>
    <t>100032</t>
  </si>
  <si>
    <t>Tata Consultancy Services Ltd.</t>
  </si>
  <si>
    <t>INE467B01029</t>
  </si>
  <si>
    <t>100104</t>
  </si>
  <si>
    <t>Kotak Mahindra Bank Ltd.</t>
  </si>
  <si>
    <t>INE237A01028</t>
  </si>
  <si>
    <t>100005</t>
  </si>
  <si>
    <t>Larsen &amp; Toubro Ltd.</t>
  </si>
  <si>
    <t>INE018A01030</t>
  </si>
  <si>
    <t>Construction Project</t>
  </si>
  <si>
    <t>100099</t>
  </si>
  <si>
    <t>Hindustan Unilever Ltd.</t>
  </si>
  <si>
    <t>INE030A01027</t>
  </si>
  <si>
    <t>100024</t>
  </si>
  <si>
    <t>Axis Bank Ltd.</t>
  </si>
  <si>
    <t>INE238A01034</t>
  </si>
  <si>
    <t>100010</t>
  </si>
  <si>
    <t>State Bank of India</t>
  </si>
  <si>
    <t>INE062A01020</t>
  </si>
  <si>
    <t>100125</t>
  </si>
  <si>
    <t>Bajaj Finance Ltd.</t>
  </si>
  <si>
    <t>INE296A01024</t>
  </si>
  <si>
    <t>100106</t>
  </si>
  <si>
    <t>Maruti Suzuki India Ltd.</t>
  </si>
  <si>
    <t>INE585B01010</t>
  </si>
  <si>
    <t>Auto</t>
  </si>
  <si>
    <t>100013</t>
  </si>
  <si>
    <t>IndusInd Bank Ltd.</t>
  </si>
  <si>
    <t>INE095A01012</t>
  </si>
  <si>
    <t>100173</t>
  </si>
  <si>
    <t>Asian Paints Ltd.</t>
  </si>
  <si>
    <t>INE021A01026</t>
  </si>
  <si>
    <t>100095</t>
  </si>
  <si>
    <t>Bharti Airtel Ltd.</t>
  </si>
  <si>
    <t>INE397D01024</t>
  </si>
  <si>
    <t>Telecom - Services</t>
  </si>
  <si>
    <t>100037</t>
  </si>
  <si>
    <t>HCL Technologies Ltd.</t>
  </si>
  <si>
    <t>INE860A01027</t>
  </si>
  <si>
    <t>100081</t>
  </si>
  <si>
    <t>Titan Company Ltd.</t>
  </si>
  <si>
    <t>INE280A01028</t>
  </si>
  <si>
    <t>Consumer Durables</t>
  </si>
  <si>
    <t>100014</t>
  </si>
  <si>
    <t>Mahindra &amp; Mahindra Ltd.</t>
  </si>
  <si>
    <t>INE101A01026</t>
  </si>
  <si>
    <t>100380</t>
  </si>
  <si>
    <t>Bajaj Finserv Ltd.</t>
  </si>
  <si>
    <t>INE918I01018</t>
  </si>
  <si>
    <t>100181</t>
  </si>
  <si>
    <t>NTPC Ltd.</t>
  </si>
  <si>
    <t>INE733E01010</t>
  </si>
  <si>
    <t>Power</t>
  </si>
  <si>
    <t>100025</t>
  </si>
  <si>
    <t>Nestle India Ltd.</t>
  </si>
  <si>
    <t>INE239A01016</t>
  </si>
  <si>
    <t>100182</t>
  </si>
  <si>
    <t>Power Grid Corporation of India Ltd.</t>
  </si>
  <si>
    <t>INE752E01010</t>
  </si>
  <si>
    <t>100082</t>
  </si>
  <si>
    <t>Ultratech Cement Ltd.</t>
  </si>
  <si>
    <t>INE481G01011</t>
  </si>
  <si>
    <t>Cement</t>
  </si>
  <si>
    <t>100147</t>
  </si>
  <si>
    <t>Tech Mahindra Ltd.</t>
  </si>
  <si>
    <t>INE669C01036</t>
  </si>
  <si>
    <t>100008</t>
  </si>
  <si>
    <t>Sun Pharmaceutical Industries Ltd.</t>
  </si>
  <si>
    <t>INE044A01036</t>
  </si>
  <si>
    <t>Pharmaceuticals</t>
  </si>
  <si>
    <t>100111</t>
  </si>
  <si>
    <t>Oil &amp; Natural Gas Corporation Ltd.</t>
  </si>
  <si>
    <t>INE213A01029</t>
  </si>
  <si>
    <t>Oil</t>
  </si>
  <si>
    <t>100039</t>
  </si>
  <si>
    <t>Bajaj Auto Ltd.</t>
  </si>
  <si>
    <t>INE917I01010</t>
  </si>
  <si>
    <t>100094</t>
  </si>
  <si>
    <t>Bharat Petroleum Corporation Ltd.</t>
  </si>
  <si>
    <t>INE029A01011</t>
  </si>
  <si>
    <t>100169</t>
  </si>
  <si>
    <t>Indian Oil Corporation Ltd.</t>
  </si>
  <si>
    <t>INE242A01010</t>
  </si>
  <si>
    <t>100097</t>
  </si>
  <si>
    <t>Coal India Ltd.</t>
  </si>
  <si>
    <t>INE522F01014</t>
  </si>
  <si>
    <t>Minerals/Mining</t>
  </si>
  <si>
    <t>100011</t>
  </si>
  <si>
    <t>Wipro Ltd.</t>
  </si>
  <si>
    <t>INE075A01022</t>
  </si>
  <si>
    <t>100179</t>
  </si>
  <si>
    <t>Hero MotoCorp Ltd.</t>
  </si>
  <si>
    <t>INE158A01026</t>
  </si>
  <si>
    <t>100126</t>
  </si>
  <si>
    <t>Britannia Industries Ltd.</t>
  </si>
  <si>
    <t>INE216A01030</t>
  </si>
  <si>
    <t>100139</t>
  </si>
  <si>
    <t>UPL Ltd.</t>
  </si>
  <si>
    <t>INE628A01036</t>
  </si>
  <si>
    <t>Pesticides</t>
  </si>
  <si>
    <t>100080</t>
  </si>
  <si>
    <t>Dr. Reddy's Laboratories Ltd.</t>
  </si>
  <si>
    <t>INE089A01023</t>
  </si>
  <si>
    <t>100108</t>
  </si>
  <si>
    <t>Adani Ports and Special Economic Zone Ltd.</t>
  </si>
  <si>
    <t>INE742F01042</t>
  </si>
  <si>
    <t>Transportation</t>
  </si>
  <si>
    <t>100177</t>
  </si>
  <si>
    <t>Grasim Industries Ltd.</t>
  </si>
  <si>
    <t>INE047A01021</t>
  </si>
  <si>
    <t>100183</t>
  </si>
  <si>
    <t>Vedanta Ltd.</t>
  </si>
  <si>
    <t>INE205A01025</t>
  </si>
  <si>
    <t>Non - Ferrous Metals</t>
  </si>
  <si>
    <t>100180</t>
  </si>
  <si>
    <t>Hindalco Industries Ltd.</t>
  </si>
  <si>
    <t>INE038A01020</t>
  </si>
  <si>
    <t>100184</t>
  </si>
  <si>
    <t>Tata Steel Ltd.</t>
  </si>
  <si>
    <t>INE081A01012</t>
  </si>
  <si>
    <t>Ferrous Metals</t>
  </si>
  <si>
    <t>100176</t>
  </si>
  <si>
    <t>GAIL (India) Ltd.</t>
  </si>
  <si>
    <t>INE129A01019</t>
  </si>
  <si>
    <t>Gas</t>
  </si>
  <si>
    <t>100128</t>
  </si>
  <si>
    <t>Eicher Motors Ltd.</t>
  </si>
  <si>
    <t>INE066A01013</t>
  </si>
  <si>
    <t>100193</t>
  </si>
  <si>
    <t>JSW Steel Ltd.</t>
  </si>
  <si>
    <t>INE019A01038</t>
  </si>
  <si>
    <t>100091</t>
  </si>
  <si>
    <t>Bharti Infratel Ltd.</t>
  </si>
  <si>
    <t>INE121J01017</t>
  </si>
  <si>
    <t>Telecom -  Equipment &amp; Accessories</t>
  </si>
  <si>
    <t>100153</t>
  </si>
  <si>
    <t>Cipla Ltd.</t>
  </si>
  <si>
    <t>INE059A01026</t>
  </si>
  <si>
    <t>100119</t>
  </si>
  <si>
    <t>Tata Motors Ltd.</t>
  </si>
  <si>
    <t>INE155A01022</t>
  </si>
  <si>
    <t>100186</t>
  </si>
  <si>
    <t>Zee Entertainment Enterprises Ltd.</t>
  </si>
  <si>
    <t>INE256A01028</t>
  </si>
  <si>
    <t>Media &amp; Entertainment</t>
  </si>
  <si>
    <t>100149</t>
  </si>
  <si>
    <t>Yes Bank Ltd.</t>
  </si>
  <si>
    <t>Total</t>
  </si>
  <si>
    <t>701634</t>
  </si>
  <si>
    <t>INE216A07052</t>
  </si>
  <si>
    <t>CRISIL AAA</t>
  </si>
  <si>
    <t>N**</t>
  </si>
  <si>
    <t>110190100</t>
  </si>
  <si>
    <t>TREPS</t>
  </si>
  <si>
    <t>Net Receivable / Payable</t>
  </si>
  <si>
    <t>GRAND TOTAL (AUM)</t>
  </si>
  <si>
    <t>Notes &amp; Symbols :-</t>
  </si>
  <si>
    <t>1. Non Convertible Debentures and  Bonds are considered as Traded based on information provided by external agencies.</t>
  </si>
  <si>
    <t>2. ^ The Name of the Industry is in accordance with Industry Classification as recommended by AMFI.</t>
  </si>
  <si>
    <t>ID02</t>
  </si>
  <si>
    <t>IDBI Liquid Fund</t>
  </si>
  <si>
    <t>700913</t>
  </si>
  <si>
    <t>Cholamandalam Investment &amp; Finance Co. Ltd.</t>
  </si>
  <si>
    <t>[ICRA]AA+</t>
  </si>
  <si>
    <t>1005981</t>
  </si>
  <si>
    <t>CRISIL A1+</t>
  </si>
  <si>
    <t>1005925</t>
  </si>
  <si>
    <t>1005998</t>
  </si>
  <si>
    <t>1005917</t>
  </si>
  <si>
    <t>[ICRA]A1+</t>
  </si>
  <si>
    <t>Fertilisers</t>
  </si>
  <si>
    <t>1005999</t>
  </si>
  <si>
    <t>SBI Cards &amp; Payment Services Ltd.</t>
  </si>
  <si>
    <t>1005815</t>
  </si>
  <si>
    <t>1005991</t>
  </si>
  <si>
    <t>1005926</t>
  </si>
  <si>
    <t>1005954</t>
  </si>
  <si>
    <t>1006003</t>
  </si>
  <si>
    <t>1005940</t>
  </si>
  <si>
    <t>KEC International Ltd.</t>
  </si>
  <si>
    <t>IND A1+</t>
  </si>
  <si>
    <t>1005856</t>
  </si>
  <si>
    <t>The Ramco Cements Ltd.</t>
  </si>
  <si>
    <t>1005842</t>
  </si>
  <si>
    <t>SRF Ltd.</t>
  </si>
  <si>
    <t>Textile Products</t>
  </si>
  <si>
    <t>1005974</t>
  </si>
  <si>
    <t>1101626</t>
  </si>
  <si>
    <t>1101623</t>
  </si>
  <si>
    <t>IDFC First Bank Ltd.</t>
  </si>
  <si>
    <t>1101631</t>
  </si>
  <si>
    <t>1800375</t>
  </si>
  <si>
    <t>Sovereign</t>
  </si>
  <si>
    <t>1800380</t>
  </si>
  <si>
    <t>1800378</t>
  </si>
  <si>
    <t>ID03</t>
  </si>
  <si>
    <t>IDBI Ultra Short Term Fund</t>
  </si>
  <si>
    <t>700922</t>
  </si>
  <si>
    <t>Punjab National Bank</t>
  </si>
  <si>
    <t>INE160A08118</t>
  </si>
  <si>
    <t>IND A</t>
  </si>
  <si>
    <t>700916</t>
  </si>
  <si>
    <t>JK Cement Ltd.</t>
  </si>
  <si>
    <t>INE823G07078</t>
  </si>
  <si>
    <t>BWR AA</t>
  </si>
  <si>
    <t>700928</t>
  </si>
  <si>
    <t>701138</t>
  </si>
  <si>
    <t>INE238A08443</t>
  </si>
  <si>
    <t>CRISIL AA+</t>
  </si>
  <si>
    <t>701291</t>
  </si>
  <si>
    <t>Housing and Urban Development Corporation Ltd.</t>
  </si>
  <si>
    <t>INE031A08707</t>
  </si>
  <si>
    <t>[ICRA]AAA</t>
  </si>
  <si>
    <t>700896</t>
  </si>
  <si>
    <t>INE823G07045</t>
  </si>
  <si>
    <t>701003</t>
  </si>
  <si>
    <t>INE205A07139</t>
  </si>
  <si>
    <t>CRISIL AA</t>
  </si>
  <si>
    <t>1101392</t>
  </si>
  <si>
    <t>1101402</t>
  </si>
  <si>
    <t>National Bank for Agriculture and Rural Development</t>
  </si>
  <si>
    <t>ID04</t>
  </si>
  <si>
    <t>IDBI Nifty Junior Index Fund</t>
  </si>
  <si>
    <t>100684</t>
  </si>
  <si>
    <t>SBI Life Insurance Company Ltd.</t>
  </si>
  <si>
    <t>INE123W01016</t>
  </si>
  <si>
    <t>100706</t>
  </si>
  <si>
    <t>HDFC Life Insurance Company Ltd.</t>
  </si>
  <si>
    <t>INE795G01014</t>
  </si>
  <si>
    <t>100157</t>
  </si>
  <si>
    <t>Godrej Consumer Products Ltd.</t>
  </si>
  <si>
    <t>INE102D01028</t>
  </si>
  <si>
    <t>100421</t>
  </si>
  <si>
    <t>Dabur India Ltd.</t>
  </si>
  <si>
    <t>INE016A01026</t>
  </si>
  <si>
    <t>100140</t>
  </si>
  <si>
    <t>Shree Cement Ltd.</t>
  </si>
  <si>
    <t>INE070A01015</t>
  </si>
  <si>
    <t>100100</t>
  </si>
  <si>
    <t>Hindustan Petroleum Corporation Ltd.</t>
  </si>
  <si>
    <t>INE094A01015</t>
  </si>
  <si>
    <t>100027</t>
  </si>
  <si>
    <t>Pidilite Industries Ltd.</t>
  </si>
  <si>
    <t>INE318A01026</t>
  </si>
  <si>
    <t>Chemicals</t>
  </si>
  <si>
    <t>100155</t>
  </si>
  <si>
    <t>Divi's Laboratories Ltd.</t>
  </si>
  <si>
    <t>INE361B01024</t>
  </si>
  <si>
    <t>100105</t>
  </si>
  <si>
    <t>Marico Ltd.</t>
  </si>
  <si>
    <t>INE196A01026</t>
  </si>
  <si>
    <t>100154</t>
  </si>
  <si>
    <t>Colgate Palmolive (India) Ltd.</t>
  </si>
  <si>
    <t>INE259A01022</t>
  </si>
  <si>
    <t>100223</t>
  </si>
  <si>
    <t>United Spirits Ltd.</t>
  </si>
  <si>
    <t>INE854D01024</t>
  </si>
  <si>
    <t>100628</t>
  </si>
  <si>
    <t>Avenue Supermarts Ltd.</t>
  </si>
  <si>
    <t>INE192R01011</t>
  </si>
  <si>
    <t>Retailing</t>
  </si>
  <si>
    <t>100164</t>
  </si>
  <si>
    <t>Petronet LNG Ltd.</t>
  </si>
  <si>
    <t>INE347G01014</t>
  </si>
  <si>
    <t>100682</t>
  </si>
  <si>
    <t>ICICI Lombard General Insurance Company Ltd.</t>
  </si>
  <si>
    <t>INE765G01017</t>
  </si>
  <si>
    <t>100325</t>
  </si>
  <si>
    <t>Bajaj Holdings &amp; Investment Ltd.</t>
  </si>
  <si>
    <t>INE118A01012</t>
  </si>
  <si>
    <t>100465</t>
  </si>
  <si>
    <t>Interglobe Aviation Ltd.</t>
  </si>
  <si>
    <t>INE646L01027</t>
  </si>
  <si>
    <t>100273</t>
  </si>
  <si>
    <t>Havells India Ltd.</t>
  </si>
  <si>
    <t>INE176B01034</t>
  </si>
  <si>
    <t>100114</t>
  </si>
  <si>
    <t>Shriram Transport Finance Company Ltd.</t>
  </si>
  <si>
    <t>INE721A01013</t>
  </si>
  <si>
    <t>100109</t>
  </si>
  <si>
    <t>Piramal Enterprises Ltd.</t>
  </si>
  <si>
    <t>INE140A01024</t>
  </si>
  <si>
    <t>100028</t>
  </si>
  <si>
    <t>Lupin Ltd.</t>
  </si>
  <si>
    <t>INE326A01037</t>
  </si>
  <si>
    <t>100505</t>
  </si>
  <si>
    <t>ICICI Prudential Life Insurance Company Ltd.</t>
  </si>
  <si>
    <t>INE726G01019</t>
  </si>
  <si>
    <t>100096</t>
  </si>
  <si>
    <t>Container Corporation of India Ltd.</t>
  </si>
  <si>
    <t>INE111A01025</t>
  </si>
  <si>
    <t>100201</t>
  </si>
  <si>
    <t>Aurobindo Pharma Ltd.</t>
  </si>
  <si>
    <t>INE406A01037</t>
  </si>
  <si>
    <t>100178</t>
  </si>
  <si>
    <t>Ambuja Cements Ltd.</t>
  </si>
  <si>
    <t>INE079A01024</t>
  </si>
  <si>
    <t>100121</t>
  </si>
  <si>
    <t>United Breweries Ltd.</t>
  </si>
  <si>
    <t>INE686F01025</t>
  </si>
  <si>
    <t>100172</t>
  </si>
  <si>
    <t>ACC Ltd.</t>
  </si>
  <si>
    <t>INE012A01025</t>
  </si>
  <si>
    <t>100115</t>
  </si>
  <si>
    <t>Siemens Ltd.</t>
  </si>
  <si>
    <t>INE003A01024</t>
  </si>
  <si>
    <t>Industrial Capital Goods</t>
  </si>
  <si>
    <t>100200</t>
  </si>
  <si>
    <t>Page Industries Ltd.</t>
  </si>
  <si>
    <t>INE761H01022</t>
  </si>
  <si>
    <t>100083</t>
  </si>
  <si>
    <t>Motherson Sumi Systems Ltd.</t>
  </si>
  <si>
    <t>INE775A01035</t>
  </si>
  <si>
    <t>Auto Ancillaries</t>
  </si>
  <si>
    <t>100163</t>
  </si>
  <si>
    <t>Bosch Ltd.</t>
  </si>
  <si>
    <t>INE323A01026</t>
  </si>
  <si>
    <t>100363</t>
  </si>
  <si>
    <t>Procter &amp; Gamble Hygiene and Health Care Ltd.</t>
  </si>
  <si>
    <t>INE179A01014</t>
  </si>
  <si>
    <t>100092</t>
  </si>
  <si>
    <t>Bank of Baroda</t>
  </si>
  <si>
    <t>INE028A01039</t>
  </si>
  <si>
    <t>100194</t>
  </si>
  <si>
    <t>Power Finance Corporation Ltd.</t>
  </si>
  <si>
    <t>INE134E01011</t>
  </si>
  <si>
    <t>100196</t>
  </si>
  <si>
    <t>Berger Paints India Ltd.</t>
  </si>
  <si>
    <t>INE463A01038</t>
  </si>
  <si>
    <t>100814</t>
  </si>
  <si>
    <t>HDFC Asset Management Company Ltd.</t>
  </si>
  <si>
    <t>INE127D01025</t>
  </si>
  <si>
    <t>100370</t>
  </si>
  <si>
    <t>Biocon Ltd.</t>
  </si>
  <si>
    <t>INE376G01013</t>
  </si>
  <si>
    <t>100365</t>
  </si>
  <si>
    <t>Ashok Leyland Ltd.</t>
  </si>
  <si>
    <t>INE208A01029</t>
  </si>
  <si>
    <t>100302</t>
  </si>
  <si>
    <t>DLF Ltd.</t>
  </si>
  <si>
    <t>INE271C01023</t>
  </si>
  <si>
    <t>Construction</t>
  </si>
  <si>
    <t>100449</t>
  </si>
  <si>
    <t>Indiabulls Housing Finance Ltd.</t>
  </si>
  <si>
    <t>INE148I01020</t>
  </si>
  <si>
    <t>100771</t>
  </si>
  <si>
    <t>Bandhan Bank Ltd.</t>
  </si>
  <si>
    <t>INE545U01014</t>
  </si>
  <si>
    <t>100035</t>
  </si>
  <si>
    <t>NMDC Ltd.</t>
  </si>
  <si>
    <t>INE584A01023</t>
  </si>
  <si>
    <t>100133</t>
  </si>
  <si>
    <t>Oracle Financial Services Software Ltd.</t>
  </si>
  <si>
    <t>INE881D01027</t>
  </si>
  <si>
    <t>100112</t>
  </si>
  <si>
    <t>INE160A01022</t>
  </si>
  <si>
    <t>100004</t>
  </si>
  <si>
    <t>Cadila Healthcare Ltd.</t>
  </si>
  <si>
    <t>INE010B01027</t>
  </si>
  <si>
    <t>100225</t>
  </si>
  <si>
    <t>Hindustan Zinc Ltd.</t>
  </si>
  <si>
    <t>INE267A01025</t>
  </si>
  <si>
    <t>100733</t>
  </si>
  <si>
    <t>General Insurance Corporation Of India</t>
  </si>
  <si>
    <t>INE481Y01014</t>
  </si>
  <si>
    <t>100236</t>
  </si>
  <si>
    <t>L&amp;T Finance Holdings Ltd.</t>
  </si>
  <si>
    <t>INE498L01015</t>
  </si>
  <si>
    <t>100286</t>
  </si>
  <si>
    <t>NHPC Ltd.</t>
  </si>
  <si>
    <t>INE848E01016</t>
  </si>
  <si>
    <t>100174</t>
  </si>
  <si>
    <t>Vodafone Idea Ltd.</t>
  </si>
  <si>
    <t>INE669E01016</t>
  </si>
  <si>
    <t>100759</t>
  </si>
  <si>
    <t>The New India Assurance Company Ltd.</t>
  </si>
  <si>
    <t>INE470Y01017</t>
  </si>
  <si>
    <t>ID05</t>
  </si>
  <si>
    <t>IDBI Equity Savings Fund</t>
  </si>
  <si>
    <t>100283</t>
  </si>
  <si>
    <t>Honeywell Automation India Ltd.</t>
  </si>
  <si>
    <t>INE671A01010</t>
  </si>
  <si>
    <t>100314</t>
  </si>
  <si>
    <t>INE647A01010</t>
  </si>
  <si>
    <t>100371</t>
  </si>
  <si>
    <t>100117</t>
  </si>
  <si>
    <t>100473</t>
  </si>
  <si>
    <t>Aarti Industries Ltd.</t>
  </si>
  <si>
    <t>INE769A01020</t>
  </si>
  <si>
    <t>100282</t>
  </si>
  <si>
    <t>Blue Star Ltd.</t>
  </si>
  <si>
    <t>INE472A01039</t>
  </si>
  <si>
    <t>100056</t>
  </si>
  <si>
    <t>Supreme Industries Ltd.</t>
  </si>
  <si>
    <t>INE195A01028</t>
  </si>
  <si>
    <t>Industrial Products</t>
  </si>
  <si>
    <t>700835</t>
  </si>
  <si>
    <t>INE028A08117</t>
  </si>
  <si>
    <t>700090</t>
  </si>
  <si>
    <t>INE733E07JP6</t>
  </si>
  <si>
    <t>1300860</t>
  </si>
  <si>
    <t>7.30% HDFC Bank Ltd. (Duration 370 Days)</t>
  </si>
  <si>
    <t>ID06</t>
  </si>
  <si>
    <t>IDBI Short Term Bond Fund</t>
  </si>
  <si>
    <t>701225</t>
  </si>
  <si>
    <t>INE028A08083</t>
  </si>
  <si>
    <t>CARE AA</t>
  </si>
  <si>
    <t>700924</t>
  </si>
  <si>
    <t>Reliance Jio Infocomm Ltd.</t>
  </si>
  <si>
    <t>INE110L08037</t>
  </si>
  <si>
    <t>701234</t>
  </si>
  <si>
    <t>700701</t>
  </si>
  <si>
    <t>INE090A08TW2</t>
  </si>
  <si>
    <t>701531</t>
  </si>
  <si>
    <t>701024</t>
  </si>
  <si>
    <t>Dewan Housing Finance Corporation Ltd.</t>
  </si>
  <si>
    <t>INE202B07IY2</t>
  </si>
  <si>
    <t>CARE D</t>
  </si>
  <si>
    <t>700241</t>
  </si>
  <si>
    <t>INE038A07274</t>
  </si>
  <si>
    <t>ID07</t>
  </si>
  <si>
    <t>IDBI Gold ETF Fund</t>
  </si>
  <si>
    <t>500001</t>
  </si>
  <si>
    <t>Gold - Mumbai</t>
  </si>
  <si>
    <t>IDIA00500001</t>
  </si>
  <si>
    <t>ID08</t>
  </si>
  <si>
    <t>IDBI Dynamic Bond Fund</t>
  </si>
  <si>
    <t>900096</t>
  </si>
  <si>
    <t>ID09</t>
  </si>
  <si>
    <t>IDBI India Top 100 Equity Fund</t>
  </si>
  <si>
    <t>100306</t>
  </si>
  <si>
    <t>Abbott India Ltd.</t>
  </si>
  <si>
    <t>INE358A01014</t>
  </si>
  <si>
    <t>100344</t>
  </si>
  <si>
    <t>MRF Ltd.</t>
  </si>
  <si>
    <t>INE883A01011</t>
  </si>
  <si>
    <t>100144</t>
  </si>
  <si>
    <t>Voltas Ltd.</t>
  </si>
  <si>
    <t>INE226A01021</t>
  </si>
  <si>
    <t>100084</t>
  </si>
  <si>
    <t>ABB India Ltd.</t>
  </si>
  <si>
    <t>INE117A01022</t>
  </si>
  <si>
    <t>100435</t>
  </si>
  <si>
    <t>Crompton Greaves Consumer Electricals Ltd.</t>
  </si>
  <si>
    <t>INE299U01018</t>
  </si>
  <si>
    <t>100242</t>
  </si>
  <si>
    <t>Schaeffler India Ltd.</t>
  </si>
  <si>
    <t>INE513A01014</t>
  </si>
  <si>
    <t>100161</t>
  </si>
  <si>
    <t>Cummins India Ltd.</t>
  </si>
  <si>
    <t>INE298A01020</t>
  </si>
  <si>
    <t>ID10</t>
  </si>
  <si>
    <t>IDBI Gold Fund</t>
  </si>
  <si>
    <t>400004</t>
  </si>
  <si>
    <t>IDBI Gold Exchange Traded Fund</t>
  </si>
  <si>
    <t>INF397L01554</t>
  </si>
  <si>
    <t>Mutual Fund</t>
  </si>
  <si>
    <t>ID11</t>
  </si>
  <si>
    <t>IDBI Gilt Fund</t>
  </si>
  <si>
    <t>ID12</t>
  </si>
  <si>
    <t>IDBI Equity Advantage Fund</t>
  </si>
  <si>
    <t>100399</t>
  </si>
  <si>
    <t>INE121A01024</t>
  </si>
  <si>
    <t>100086</t>
  </si>
  <si>
    <t>Bata India Ltd.</t>
  </si>
  <si>
    <t>INE176A01028</t>
  </si>
  <si>
    <t>100049</t>
  </si>
  <si>
    <t>VST Industries Ltd.</t>
  </si>
  <si>
    <t>INE710A01016</t>
  </si>
  <si>
    <t>100280</t>
  </si>
  <si>
    <t>TVS Motor Company Ltd.</t>
  </si>
  <si>
    <t>INE494B01023</t>
  </si>
  <si>
    <t>100043</t>
  </si>
  <si>
    <t>WABCO India Ltd.</t>
  </si>
  <si>
    <t>INE342J01019</t>
  </si>
  <si>
    <t>100116</t>
  </si>
  <si>
    <t>Sundaram Finance Ltd.</t>
  </si>
  <si>
    <t>INE660A01013</t>
  </si>
  <si>
    <t>100159</t>
  </si>
  <si>
    <t>Sanofi India Ltd.</t>
  </si>
  <si>
    <t>INE058A01010</t>
  </si>
  <si>
    <t>100278</t>
  </si>
  <si>
    <t>GlaxoSmithKline Consumer Healthcare Ltd.</t>
  </si>
  <si>
    <t>INE264A01014</t>
  </si>
  <si>
    <t>100515</t>
  </si>
  <si>
    <t>100143</t>
  </si>
  <si>
    <t>Thermax Ltd.</t>
  </si>
  <si>
    <t>INE152A01029</t>
  </si>
  <si>
    <t>100235</t>
  </si>
  <si>
    <t>CRISIL Ltd.</t>
  </si>
  <si>
    <t>INE007A01025</t>
  </si>
  <si>
    <t>100152</t>
  </si>
  <si>
    <t>Castrol India Ltd.</t>
  </si>
  <si>
    <t>INE172A01027</t>
  </si>
  <si>
    <t>100052</t>
  </si>
  <si>
    <t>The Great Eastern Shipping Company Ltd.</t>
  </si>
  <si>
    <t>INE017A01032</t>
  </si>
  <si>
    <t>100764</t>
  </si>
  <si>
    <t>Sundaram Finance Holdings Ltd.</t>
  </si>
  <si>
    <t>INE202Z01029</t>
  </si>
  <si>
    <t>700464</t>
  </si>
  <si>
    <t>ID13</t>
  </si>
  <si>
    <t>IDBI Credit Risk Fund</t>
  </si>
  <si>
    <t>700923</t>
  </si>
  <si>
    <t>INE160A08126</t>
  </si>
  <si>
    <t>700982</t>
  </si>
  <si>
    <t>Tata Power Company Ltd.</t>
  </si>
  <si>
    <t>INE245A08117</t>
  </si>
  <si>
    <t>IND AA</t>
  </si>
  <si>
    <t>700876</t>
  </si>
  <si>
    <t>INE528G08394</t>
  </si>
  <si>
    <t>ID14</t>
  </si>
  <si>
    <t>IDBI Diversified Equity Fund</t>
  </si>
  <si>
    <t>100633</t>
  </si>
  <si>
    <t>Gillette India Ltd.</t>
  </si>
  <si>
    <t>INE322A01010</t>
  </si>
  <si>
    <t>100138</t>
  </si>
  <si>
    <t>PVR Ltd.</t>
  </si>
  <si>
    <t>INE191H01014</t>
  </si>
  <si>
    <t>100237</t>
  </si>
  <si>
    <t>SKF India Ltd.</t>
  </si>
  <si>
    <t>INE640A01023</t>
  </si>
  <si>
    <t>100068</t>
  </si>
  <si>
    <t>Kansai Nerolac Paints Ltd.</t>
  </si>
  <si>
    <t>INE531A01024</t>
  </si>
  <si>
    <t>100514</t>
  </si>
  <si>
    <t>Grindwell Norton Ltd.</t>
  </si>
  <si>
    <t>INE536A01023</t>
  </si>
  <si>
    <t>100658</t>
  </si>
  <si>
    <t>Camlin Fine Sciences Ltd.</t>
  </si>
  <si>
    <t>INE052I01032</t>
  </si>
  <si>
    <t>100527</t>
  </si>
  <si>
    <t>Goodyear India Ltd.</t>
  </si>
  <si>
    <t>INE533A01012</t>
  </si>
  <si>
    <t>100444</t>
  </si>
  <si>
    <t>Phillips Carbon Black Ltd.</t>
  </si>
  <si>
    <t>INE602A01023</t>
  </si>
  <si>
    <t>100293</t>
  </si>
  <si>
    <t>AIA Engineering Ltd.</t>
  </si>
  <si>
    <t>INE212H01026</t>
  </si>
  <si>
    <t>100090</t>
  </si>
  <si>
    <t>100130</t>
  </si>
  <si>
    <t>Gujarat Gas Ltd.</t>
  </si>
  <si>
    <t>INE844O01030</t>
  </si>
  <si>
    <t>100411</t>
  </si>
  <si>
    <t>100263</t>
  </si>
  <si>
    <t>100734</t>
  </si>
  <si>
    <t>GNA Axles Ltd.</t>
  </si>
  <si>
    <t>INE934S01014</t>
  </si>
  <si>
    <t>100731</t>
  </si>
  <si>
    <t>100732</t>
  </si>
  <si>
    <t>Elantas Beck India Ltd.</t>
  </si>
  <si>
    <t>INE280B01018</t>
  </si>
  <si>
    <t>100690</t>
  </si>
  <si>
    <t>100694</t>
  </si>
  <si>
    <t>ID15</t>
  </si>
  <si>
    <t>IDBI Hybrid Equity Fund</t>
  </si>
  <si>
    <t>100367</t>
  </si>
  <si>
    <t>Exide Industries Ltd.</t>
  </si>
  <si>
    <t>INE302A01020</t>
  </si>
  <si>
    <t>100145</t>
  </si>
  <si>
    <t>Atul Ltd.</t>
  </si>
  <si>
    <t>INE100A01010</t>
  </si>
  <si>
    <t>100059</t>
  </si>
  <si>
    <t>100374</t>
  </si>
  <si>
    <t>CESC Ltd.</t>
  </si>
  <si>
    <t>INE486A01013</t>
  </si>
  <si>
    <t>100221</t>
  </si>
  <si>
    <t>Sundram Fasteners Ltd.</t>
  </si>
  <si>
    <t>INE387A01021</t>
  </si>
  <si>
    <t>100572</t>
  </si>
  <si>
    <t>Timken India Ltd.</t>
  </si>
  <si>
    <t>INE325A01013</t>
  </si>
  <si>
    <t>100220</t>
  </si>
  <si>
    <t>Cholamandalam Financial Holdings Ltd.</t>
  </si>
  <si>
    <t>INE149A01033</t>
  </si>
  <si>
    <t>100743</t>
  </si>
  <si>
    <t>HeidelbergCement India Ltd.</t>
  </si>
  <si>
    <t>INE578A01017</t>
  </si>
  <si>
    <t>100156</t>
  </si>
  <si>
    <t>Finolex Cables Ltd.</t>
  </si>
  <si>
    <t>INE235A01022</t>
  </si>
  <si>
    <t>100809</t>
  </si>
  <si>
    <t>Rites Ltd.</t>
  </si>
  <si>
    <t>INE320J01015</t>
  </si>
  <si>
    <t>100931</t>
  </si>
  <si>
    <t>Aarti Surfactants Ltd.</t>
  </si>
  <si>
    <t>INE09EO01013</t>
  </si>
  <si>
    <t>ID16</t>
  </si>
  <si>
    <t>IDBI Midcap Fund</t>
  </si>
  <si>
    <t>100050</t>
  </si>
  <si>
    <t>Trent Ltd.</t>
  </si>
  <si>
    <t>INE849A01020</t>
  </si>
  <si>
    <t>100739</t>
  </si>
  <si>
    <t>Minda Industries Ltd.</t>
  </si>
  <si>
    <t>INE405E01023</t>
  </si>
  <si>
    <t>100055</t>
  </si>
  <si>
    <t>The Federal Bank Ltd.</t>
  </si>
  <si>
    <t>INE171A01029</t>
  </si>
  <si>
    <t>100453</t>
  </si>
  <si>
    <t>RBL Bank Ltd.</t>
  </si>
  <si>
    <t>INE976G01028</t>
  </si>
  <si>
    <t>100471</t>
  </si>
  <si>
    <t>Endurance Technologies Ltd.</t>
  </si>
  <si>
    <t>INE913H01037</t>
  </si>
  <si>
    <t>100168</t>
  </si>
  <si>
    <t>Escorts Ltd.</t>
  </si>
  <si>
    <t>INE042A01014</t>
  </si>
  <si>
    <t>100270</t>
  </si>
  <si>
    <t>PI Industries Ltd.</t>
  </si>
  <si>
    <t>INE603J01030</t>
  </si>
  <si>
    <t>100266</t>
  </si>
  <si>
    <t>Gujarat State Petronet Ltd.</t>
  </si>
  <si>
    <t>INE246F01010</t>
  </si>
  <si>
    <t>100132</t>
  </si>
  <si>
    <t>Info Edge (India) Ltd.</t>
  </si>
  <si>
    <t>INE663F01024</t>
  </si>
  <si>
    <t>100137</t>
  </si>
  <si>
    <t>INE331A01037</t>
  </si>
  <si>
    <t>100222</t>
  </si>
  <si>
    <t>The Indian Hotels Company Ltd.</t>
  </si>
  <si>
    <t>INE053A01029</t>
  </si>
  <si>
    <t>Hotels, Resorts And Other Recreational Activities</t>
  </si>
  <si>
    <t>100218</t>
  </si>
  <si>
    <t>Godrej Properties Ltd.</t>
  </si>
  <si>
    <t>INE484J01027</t>
  </si>
  <si>
    <t>100461</t>
  </si>
  <si>
    <t>Astral Poly Technik Ltd.</t>
  </si>
  <si>
    <t>INE006I01046</t>
  </si>
  <si>
    <t>100635</t>
  </si>
  <si>
    <t>L&amp;T Technology Services Ltd.</t>
  </si>
  <si>
    <t>INE010V01017</t>
  </si>
  <si>
    <t>100843</t>
  </si>
  <si>
    <t>Dalmia Bharat Ltd.</t>
  </si>
  <si>
    <t>INE00R701025</t>
  </si>
  <si>
    <t>100736</t>
  </si>
  <si>
    <t>100017</t>
  </si>
  <si>
    <t>National Aluminium Company Ltd.</t>
  </si>
  <si>
    <t>INE139A01034</t>
  </si>
  <si>
    <t>100701</t>
  </si>
  <si>
    <t>INE298J01013</t>
  </si>
  <si>
    <t>100426</t>
  </si>
  <si>
    <t>Relaxo Footwears Ltd.</t>
  </si>
  <si>
    <t>INE131B01039</t>
  </si>
  <si>
    <t>100151</t>
  </si>
  <si>
    <t>3M India Ltd.</t>
  </si>
  <si>
    <t>INE470A01017</t>
  </si>
  <si>
    <t>Commercial Services</t>
  </si>
  <si>
    <t>100034</t>
  </si>
  <si>
    <t>IPCA Laboratories Ltd.</t>
  </si>
  <si>
    <t>INE571A01020</t>
  </si>
  <si>
    <t>100740</t>
  </si>
  <si>
    <t>100372</t>
  </si>
  <si>
    <t>100089</t>
  </si>
  <si>
    <t>Bharat Electronics Ltd.</t>
  </si>
  <si>
    <t>INE263A01024</t>
  </si>
  <si>
    <t>100211</t>
  </si>
  <si>
    <t>INE092T01019</t>
  </si>
  <si>
    <t>100256</t>
  </si>
  <si>
    <t>City Union Bank Ltd.</t>
  </si>
  <si>
    <t>INE491A01021</t>
  </si>
  <si>
    <t>ID17</t>
  </si>
  <si>
    <t>IDBI Small Cap Fund</t>
  </si>
  <si>
    <t>100746</t>
  </si>
  <si>
    <t>KEI Industries Ltd.</t>
  </si>
  <si>
    <t>INE878B01027</t>
  </si>
  <si>
    <t>100341</t>
  </si>
  <si>
    <t>100345</t>
  </si>
  <si>
    <t>Mold-Tek Packaging Ltd.</t>
  </si>
  <si>
    <t>INE893J01029</t>
  </si>
  <si>
    <t>100717</t>
  </si>
  <si>
    <t>Star Cement Ltd.</t>
  </si>
  <si>
    <t>INE460H01021</t>
  </si>
  <si>
    <t>100707</t>
  </si>
  <si>
    <t>Cera Sanitaryware Ltd.</t>
  </si>
  <si>
    <t>INE739E01017</t>
  </si>
  <si>
    <t>100498</t>
  </si>
  <si>
    <t>Ahluwalia Contracts (India) Ltd.</t>
  </si>
  <si>
    <t>INE758C01029</t>
  </si>
  <si>
    <t>100650</t>
  </si>
  <si>
    <t>Garware Technical Fibres Ltd.</t>
  </si>
  <si>
    <t>INE276A01018</t>
  </si>
  <si>
    <t>100262</t>
  </si>
  <si>
    <t>Ingersoll Rand (India) Ltd.</t>
  </si>
  <si>
    <t>INE177A01018</t>
  </si>
  <si>
    <t>100768</t>
  </si>
  <si>
    <t>V-Mart Retail Ltd.</t>
  </si>
  <si>
    <t>INE665J01013</t>
  </si>
  <si>
    <t>100756</t>
  </si>
  <si>
    <t>100660</t>
  </si>
  <si>
    <t>Hatsun Agro Product Ltd.</t>
  </si>
  <si>
    <t>INE473B01035</t>
  </si>
  <si>
    <t>100747</t>
  </si>
  <si>
    <t>Mahindra Logistics Ltd.</t>
  </si>
  <si>
    <t>INE766P01016</t>
  </si>
  <si>
    <t>100229</t>
  </si>
  <si>
    <t>NCC Ltd.</t>
  </si>
  <si>
    <t>INE868B01028</t>
  </si>
  <si>
    <t>100468</t>
  </si>
  <si>
    <t>NRB Bearings Ltd.</t>
  </si>
  <si>
    <t>INE349A01021</t>
  </si>
  <si>
    <t>100748</t>
  </si>
  <si>
    <t>MM Forgings Ltd.</t>
  </si>
  <si>
    <t>INE227C01017</t>
  </si>
  <si>
    <t>100061</t>
  </si>
  <si>
    <t>INE389H01022</t>
  </si>
  <si>
    <t>100708</t>
  </si>
  <si>
    <t>Muthoot Capital Services Ltd.</t>
  </si>
  <si>
    <t>INE296G01013</t>
  </si>
  <si>
    <t>100745</t>
  </si>
  <si>
    <t>Aegis Logistics Ltd.</t>
  </si>
  <si>
    <t>INE208C01025</t>
  </si>
  <si>
    <t>100255</t>
  </si>
  <si>
    <t>PNC Infratech Ltd.</t>
  </si>
  <si>
    <t>INE195J01029</t>
  </si>
  <si>
    <t>100646</t>
  </si>
  <si>
    <t>100067</t>
  </si>
  <si>
    <t>DCB Bank Ltd.</t>
  </si>
  <si>
    <t>INE503A01015</t>
  </si>
  <si>
    <t>100071</t>
  </si>
  <si>
    <t>Sobha Ltd.</t>
  </si>
  <si>
    <t>INE671H01015</t>
  </si>
  <si>
    <t>100670</t>
  </si>
  <si>
    <t>Tube Investments of India Ltd.</t>
  </si>
  <si>
    <t>INE974X01010</t>
  </si>
  <si>
    <t>100750</t>
  </si>
  <si>
    <t>100735</t>
  </si>
  <si>
    <t>100238</t>
  </si>
  <si>
    <t>100386</t>
  </si>
  <si>
    <t>Carborundum Universal Ltd.</t>
  </si>
  <si>
    <t>INE120A01034</t>
  </si>
  <si>
    <t>100749</t>
  </si>
  <si>
    <t>100332</t>
  </si>
  <si>
    <t>Navin Fluorine International Ltd.</t>
  </si>
  <si>
    <t>INE048G01026</t>
  </si>
  <si>
    <t>100400</t>
  </si>
  <si>
    <t>Finolex Industries Ltd.</t>
  </si>
  <si>
    <t>INE183A01016</t>
  </si>
  <si>
    <t>100661</t>
  </si>
  <si>
    <t>100383</t>
  </si>
  <si>
    <t>100788</t>
  </si>
  <si>
    <t>ID18</t>
  </si>
  <si>
    <t>IDBI Focused 30 Equity Fund</t>
  </si>
  <si>
    <t>ID20</t>
  </si>
  <si>
    <t>IDBI Banking &amp; Financial Services Fund</t>
  </si>
  <si>
    <t>100477</t>
  </si>
  <si>
    <t>ID21</t>
  </si>
  <si>
    <t>IDBI Long Term Value Fund</t>
  </si>
  <si>
    <t>100107</t>
  </si>
  <si>
    <t>Max Financial Services Ltd.</t>
  </si>
  <si>
    <t>INE180A01020</t>
  </si>
  <si>
    <t>100571</t>
  </si>
  <si>
    <t>KNR Constructions Ltd.</t>
  </si>
  <si>
    <t>INE634I01029</t>
  </si>
  <si>
    <t>100420</t>
  </si>
  <si>
    <t>100198</t>
  </si>
  <si>
    <t>Tamil Nadu Newsprint &amp; Papers Ltd.</t>
  </si>
  <si>
    <t>INE107A01015</t>
  </si>
  <si>
    <t>Paper</t>
  </si>
  <si>
    <t>100088</t>
  </si>
  <si>
    <t>100275</t>
  </si>
  <si>
    <t>Pfizer Ltd.</t>
  </si>
  <si>
    <t>INE182A01018</t>
  </si>
  <si>
    <t>ID22</t>
  </si>
  <si>
    <t>IDBI Dividend Yield Fund</t>
  </si>
  <si>
    <t>100243</t>
  </si>
  <si>
    <t>Multi Commodity Exchange of India Ltd.</t>
  </si>
  <si>
    <t>INE745G01035</t>
  </si>
  <si>
    <t>100441</t>
  </si>
  <si>
    <t>Mahanagar Gas Ltd.</t>
  </si>
  <si>
    <t>INE002S01010</t>
  </si>
  <si>
    <t>100284</t>
  </si>
  <si>
    <t>Dr. Lal Path labs Ltd.</t>
  </si>
  <si>
    <t>INE600L01024</t>
  </si>
  <si>
    <t>Healthcare Services</t>
  </si>
  <si>
    <t>100219</t>
  </si>
  <si>
    <t>Indraprastha Gas Ltd.</t>
  </si>
  <si>
    <t>INE203G01027</t>
  </si>
  <si>
    <t>100826</t>
  </si>
  <si>
    <t>Garden Reach Shipbuilders &amp; Engineers Ltd.</t>
  </si>
  <si>
    <t>INE382Z01011</t>
  </si>
  <si>
    <t>Aerospace &amp; Defense</t>
  </si>
  <si>
    <t>100447</t>
  </si>
  <si>
    <t>Larsen &amp; Toubro Infotech Ltd.</t>
  </si>
  <si>
    <t>INE214T01019</t>
  </si>
  <si>
    <t>100203</t>
  </si>
  <si>
    <t>ID23</t>
  </si>
  <si>
    <t>IDBI Healthcare Fund</t>
  </si>
  <si>
    <t>100317</t>
  </si>
  <si>
    <t>Natco Pharma Ltd.</t>
  </si>
  <si>
    <t>INE987B01026</t>
  </si>
  <si>
    <t>100285</t>
  </si>
  <si>
    <t>Alkem Laboratories Ltd.</t>
  </si>
  <si>
    <t>INE540L01014</t>
  </si>
  <si>
    <t>100469</t>
  </si>
  <si>
    <t>Syngene International Ltd.</t>
  </si>
  <si>
    <t>INE398R01022</t>
  </si>
  <si>
    <t>100051</t>
  </si>
  <si>
    <t>Alembic Pharmaceuticals Ltd.</t>
  </si>
  <si>
    <t>INE901L01018</t>
  </si>
  <si>
    <t>100909</t>
  </si>
  <si>
    <t>Back to Index</t>
  </si>
  <si>
    <t>Scheme Code</t>
  </si>
  <si>
    <t>Scheme Short code</t>
  </si>
  <si>
    <t>Scheme Name</t>
  </si>
  <si>
    <t>Short</t>
  </si>
  <si>
    <t>Stock Futures</t>
  </si>
  <si>
    <t>Name of the Instrument</t>
  </si>
  <si>
    <t>Long / Short</t>
  </si>
  <si>
    <t>Call/Put</t>
  </si>
  <si>
    <t>Market value 
(Rs. in Lakhs)</t>
  </si>
  <si>
    <t>Derivatives Total</t>
  </si>
  <si>
    <t>DERIVATIVES</t>
  </si>
  <si>
    <t>#</t>
  </si>
  <si>
    <t>b) Plan/option wise per unit Net Asset Value are as follows:</t>
  </si>
  <si>
    <t>Plan/Option</t>
  </si>
  <si>
    <t>Growth Option</t>
  </si>
  <si>
    <t>Dividend Option</t>
  </si>
  <si>
    <t>Growth Direct Option</t>
  </si>
  <si>
    <t>Dividend Direct Option</t>
  </si>
  <si>
    <r>
      <t xml:space="preserve">j ) Details of Repo Transaction of the Scheme in corporate debt Securities- </t>
    </r>
    <r>
      <rPr>
        <sz val="11"/>
        <rFont val="Calibri"/>
        <family val="2"/>
      </rPr>
      <t>Nil</t>
    </r>
  </si>
  <si>
    <t>As at 30th September 2019</t>
  </si>
  <si>
    <t>Daily Dividend Option</t>
  </si>
  <si>
    <t>Weekly Dividend Option</t>
  </si>
  <si>
    <t>Monthly Dividend Option</t>
  </si>
  <si>
    <t xml:space="preserve">Bonus Option </t>
  </si>
  <si>
    <t>Daily Dividend Direct Option</t>
  </si>
  <si>
    <t>Weekly Dividend Direct Option</t>
  </si>
  <si>
    <t>Monthly Dividend Direct Option</t>
  </si>
  <si>
    <t xml:space="preserve">Bonus Direct Option </t>
  </si>
  <si>
    <t>Bonus option discontinued w.e.f July 15, 2015</t>
  </si>
  <si>
    <t xml:space="preserve">c)  Details of Dividend declared per unit (In Rupees) during the half year are as follows </t>
  </si>
  <si>
    <t>Plan</t>
  </si>
  <si>
    <t>Individual / HUF</t>
  </si>
  <si>
    <t>Others</t>
  </si>
  <si>
    <t>Daily Dividend</t>
  </si>
  <si>
    <t>Monthly Dividend</t>
  </si>
  <si>
    <t>Weekly Dividend</t>
  </si>
  <si>
    <t>Daily Dividend Direct</t>
  </si>
  <si>
    <t>Monthly Dividend Direct</t>
  </si>
  <si>
    <t>Weekly Dividend Direct</t>
  </si>
  <si>
    <t>Past performance of the scheme may or may not be sustained in the future. After the payment of dividend, the NAV of the dividend option of the Scheme falls to the extent of dividend payout and statutory levies if any.</t>
  </si>
  <si>
    <t>j) Details of Repo Transaction of the Scheme in corporate debt Securities- Nil.</t>
  </si>
  <si>
    <t>j ) Details of Repo Transaction of the Scheme in corporate debt Securities- Nil.</t>
  </si>
  <si>
    <r>
      <t xml:space="preserve">j ) Details of Repo Transaction of the Scheme in corporate debt Securities- </t>
    </r>
    <r>
      <rPr>
        <sz val="11"/>
        <rFont val="Calibri"/>
        <family val="2"/>
      </rPr>
      <t>Nil.</t>
    </r>
  </si>
  <si>
    <t>Quarterly Dividend Option</t>
  </si>
  <si>
    <t>Quarterly Dividend Direct Option</t>
  </si>
  <si>
    <t xml:space="preserve">IDBI Gold ETF </t>
  </si>
  <si>
    <t>i ) Details of Repo Transaction of the Scheme in corporate debt Securities- Nil.</t>
  </si>
  <si>
    <t>Annual Dividend Option</t>
  </si>
  <si>
    <t>Annual Dividend Direct Option</t>
  </si>
  <si>
    <r>
      <t xml:space="preserve">i ) Details of Repo Transaction of the Scheme in corporate debt Securities- </t>
    </r>
    <r>
      <rPr>
        <sz val="11"/>
        <color indexed="8"/>
        <rFont val="Calibri"/>
        <family val="2"/>
      </rPr>
      <t>Nil.</t>
    </r>
  </si>
  <si>
    <r>
      <t xml:space="preserve">j) Details of Repo Transaction of the Scheme in corporate debt Securities- </t>
    </r>
    <r>
      <rPr>
        <sz val="11"/>
        <rFont val="Calibri"/>
        <family val="2"/>
      </rPr>
      <t>Nil</t>
    </r>
    <r>
      <rPr>
        <sz val="11"/>
        <rFont val="Calibri"/>
        <family val="2"/>
      </rPr>
      <t>.</t>
    </r>
  </si>
  <si>
    <t>j ) Details of Repo Transaction of the Scheme in corporate debt Securities- Nil</t>
  </si>
  <si>
    <r>
      <t xml:space="preserve">j ) Details of Repo Transaction of the Scheme in corporate debt Securities- </t>
    </r>
    <r>
      <rPr>
        <sz val="11"/>
        <rFont val="Calibri"/>
        <family val="2"/>
      </rPr>
      <t>Nil</t>
    </r>
    <r>
      <rPr>
        <sz val="11"/>
        <rFont val="Calibri"/>
        <family val="2"/>
      </rPr>
      <t>.</t>
    </r>
  </si>
  <si>
    <t>Name of security</t>
  </si>
  <si>
    <t>ISIN Code</t>
  </si>
  <si>
    <t>Net receivable/ market value 
(Rs. in Lakhs)</t>
  </si>
  <si>
    <t>Net receivable/ market value 
(as % to NAV)</t>
  </si>
  <si>
    <t>Total amount due (including principal and interest)
(Rs. in Lakhs)</t>
  </si>
  <si>
    <t>INE202B07IJ3</t>
  </si>
  <si>
    <t>Dewan Housing Fin Corp Ltd. 9.05% 09SEP19 NCD Tranche IA</t>
  </si>
  <si>
    <t>NA</t>
  </si>
  <si>
    <t>a) Total Securities in default beyond its maturity date as on March 31, 2020:</t>
  </si>
  <si>
    <t>As at 31st March 2020</t>
  </si>
  <si>
    <t>RG</t>
  </si>
  <si>
    <t>RD</t>
  </si>
  <si>
    <t>ZG</t>
  </si>
  <si>
    <t>ZD</t>
  </si>
  <si>
    <t>RDD</t>
  </si>
  <si>
    <t>RW</t>
  </si>
  <si>
    <t>RM</t>
  </si>
  <si>
    <t>RB</t>
  </si>
  <si>
    <t>ZDD</t>
  </si>
  <si>
    <t>ZW</t>
  </si>
  <si>
    <t>ZM</t>
  </si>
  <si>
    <t>ZB</t>
  </si>
  <si>
    <t>RQ</t>
  </si>
  <si>
    <t>ZQ</t>
  </si>
  <si>
    <t>S</t>
  </si>
  <si>
    <t>RY</t>
  </si>
  <si>
    <t>ZY</t>
  </si>
  <si>
    <t>c) No Dividend was declared by the scheme during the half year ending March 31, 2020</t>
  </si>
  <si>
    <t>d) No bonus was declared by the Scheme during the half year ending March 31, 2020</t>
  </si>
  <si>
    <t>e)  Total outstanding exposure in derivative instruments as on March 31, 2020 is Nil</t>
  </si>
  <si>
    <t>f) Total Market value of investments in Foreign Securities/ADRs/GDRs/Overseas ETFs as at March 31, 2020 is  Nil.</t>
  </si>
  <si>
    <r>
      <t xml:space="preserve">g ) Portfolio turnover ratio is </t>
    </r>
    <r>
      <rPr>
        <sz val="11"/>
        <rFont val="Calibri"/>
        <family val="2"/>
      </rPr>
      <t>0.15 times</t>
    </r>
  </si>
  <si>
    <t>h) Funds parked in short term deposit as on March 31, 2020- Nil.</t>
  </si>
  <si>
    <t>i) Term deposits placed as Margin for trading in cash and derivative market as on March 31, 2020- Nil</t>
  </si>
  <si>
    <t>k ) Total value and percentage of illiquid equity shares as at March 31, 2020 is Nil</t>
  </si>
  <si>
    <t>k ) Total value and percentage of illiquid equity shares as at March 31, 2020 is Nil.</t>
  </si>
  <si>
    <t>i) Term deposits placed as Margin for trading in cash and derivative market as on March 31, 2020 - Rs. 150 Lacs</t>
  </si>
  <si>
    <t>g) Funds parked in short term deposit as on March 31, 2020- Nil.</t>
  </si>
  <si>
    <t>h) Term deposits placed as Margin for trading in cash and derivative market as on March 31, 2020- Nil</t>
  </si>
  <si>
    <t>h)  Term deposits placed as Margin for trading in cash and derivative market as on March 31, 2020- Nil</t>
  </si>
  <si>
    <t>i)  Term deposits placed as Margin for trading in cash and derivative market as on March 31, 2020- Nil</t>
  </si>
  <si>
    <t>i) Term deposits placed as Margin for trading in cash and derivative market as on March 31, 2020- Nil.</t>
  </si>
  <si>
    <r>
      <t xml:space="preserve">g) Portfolio turnover ratio is </t>
    </r>
    <r>
      <rPr>
        <sz val="11"/>
        <rFont val="Calibri"/>
        <family val="2"/>
      </rPr>
      <t>0.31 times</t>
    </r>
  </si>
  <si>
    <t>e)  Total outstanding exposure in derivative instruments as on March 31, 2020  - Rs. 229.44 Lacs</t>
  </si>
  <si>
    <t>DERIVATIVE DISCLOSURES</t>
  </si>
  <si>
    <t>A . Hedging Positions through Futures as on March 31, 2020</t>
  </si>
  <si>
    <t>Underlying</t>
  </si>
  <si>
    <r>
      <t>Futures Price when purchased (</t>
    </r>
    <r>
      <rPr>
        <b/>
        <sz val="11"/>
        <color indexed="8"/>
        <rFont val="Calibri"/>
        <family val="2"/>
      </rPr>
      <t>₹)</t>
    </r>
  </si>
  <si>
    <r>
      <t>Current Price of Contract (</t>
    </r>
    <r>
      <rPr>
        <b/>
        <sz val="11"/>
        <color indexed="8"/>
        <rFont val="Calibri"/>
        <family val="2"/>
      </rPr>
      <t>₹)</t>
    </r>
  </si>
  <si>
    <t>Margin maintained in (₹ in Lakhs)</t>
  </si>
  <si>
    <t>Tata Consumer Products Ltd.</t>
  </si>
  <si>
    <t>Total %age of existing assets hedged through futures</t>
  </si>
  <si>
    <t>%</t>
  </si>
  <si>
    <t>For the half year ended March 31, 2020 following details specified for hedging transactions through futures which have been squared off/expired :</t>
  </si>
  <si>
    <t>Total Number of contracts where futures were bought</t>
  </si>
  <si>
    <t>Total Number of contracts where futures were sold</t>
  </si>
  <si>
    <t>Gross Notional Value of contracts where futures were bought (in ₹)</t>
  </si>
  <si>
    <t>Gross Notional Value of contracts where futures were sold (in ₹)</t>
  </si>
  <si>
    <t>Net Profit/Loss value on all contracts combined (in ₹)</t>
  </si>
  <si>
    <t>B . Other than Hedging Positions through Futures as on March 31, 2020 - Nil</t>
  </si>
  <si>
    <t>C. Hedging Positions through Put Options as on March 31, 2020 - Nil</t>
  </si>
  <si>
    <t>D. Other than Hedging Positions through Options as on March 31, 2020 - Nil</t>
  </si>
  <si>
    <t>E. Hedging positions through Swaps as on March 31, 2020 - Nil</t>
  </si>
  <si>
    <r>
      <t xml:space="preserve">g) Portfolio turnover ratio is </t>
    </r>
    <r>
      <rPr>
        <sz val="11"/>
        <rFont val="Calibri"/>
        <family val="2"/>
      </rPr>
      <t>0.26 times</t>
    </r>
  </si>
  <si>
    <r>
      <t xml:space="preserve">g) Portfolio turnover ratio is </t>
    </r>
    <r>
      <rPr>
        <sz val="11"/>
        <rFont val="Calibri"/>
        <family val="2"/>
      </rPr>
      <t>0.13 times</t>
    </r>
  </si>
  <si>
    <r>
      <t xml:space="preserve">g) Portfolio turnover ratio is </t>
    </r>
    <r>
      <rPr>
        <sz val="11"/>
        <rFont val="Calibri"/>
        <family val="2"/>
      </rPr>
      <t>0.53 times</t>
    </r>
  </si>
  <si>
    <r>
      <t xml:space="preserve">g) Portfolio turnover ratio is </t>
    </r>
    <r>
      <rPr>
        <sz val="11"/>
        <rFont val="Calibri"/>
        <family val="2"/>
      </rPr>
      <t>1.11 times</t>
    </r>
  </si>
  <si>
    <r>
      <t>g ) Portfolio turnover ratio is</t>
    </r>
    <r>
      <rPr>
        <sz val="11"/>
        <rFont val="Calibri"/>
        <family val="2"/>
      </rPr>
      <t xml:space="preserve"> 0.45 times</t>
    </r>
  </si>
  <si>
    <r>
      <t xml:space="preserve">g ) Portfolio turnover ratio is </t>
    </r>
    <r>
      <rPr>
        <sz val="11"/>
        <rFont val="Calibri"/>
        <family val="2"/>
      </rPr>
      <t>0.50 times</t>
    </r>
  </si>
  <si>
    <r>
      <t xml:space="preserve">g ) Portfolio turnover ratio is </t>
    </r>
    <r>
      <rPr>
        <sz val="11"/>
        <rFont val="Calibri"/>
        <family val="2"/>
      </rPr>
      <t>0.40 times</t>
    </r>
  </si>
  <si>
    <r>
      <t xml:space="preserve">g ) Portfolio turnover ratio is </t>
    </r>
    <r>
      <rPr>
        <sz val="11"/>
        <rFont val="Calibri"/>
        <family val="2"/>
      </rPr>
      <t>0.51 times</t>
    </r>
  </si>
  <si>
    <r>
      <t xml:space="preserve">g ) Portfolio turnover ratio is </t>
    </r>
    <r>
      <rPr>
        <sz val="11"/>
        <rFont val="Calibri"/>
        <family val="2"/>
      </rPr>
      <t>0.71 times</t>
    </r>
  </si>
  <si>
    <r>
      <t xml:space="preserve">g ) Portfolio turnover ratio is </t>
    </r>
    <r>
      <rPr>
        <sz val="11"/>
        <rFont val="Calibri"/>
        <family val="2"/>
      </rPr>
      <t>0.18 times</t>
    </r>
  </si>
  <si>
    <r>
      <t xml:space="preserve">g ) Portfolio turnover ratio is </t>
    </r>
    <r>
      <rPr>
        <sz val="11"/>
        <rFont val="Calibri"/>
        <family val="2"/>
      </rPr>
      <t>0.58 times</t>
    </r>
  </si>
  <si>
    <t>g) The Average Maturity period of the fixed income portfolio as on March 31, 2020 is 0.14 years</t>
  </si>
  <si>
    <t>g) The Average Maturity period of the fixed income portfolio as on March 31, 2020 is 0.85 years</t>
  </si>
  <si>
    <t>g) The Average Maturity period of the fixed income portfolio as on March 31, 2020 is 1.00 year</t>
  </si>
  <si>
    <t>g) The Average Maturity period of the fixed income portfolio as on March 31, 2020 is 2.57 years</t>
  </si>
  <si>
    <t>g) The Average Maturity period of the fixed income portfolio as on March 31, 2020 is 3.96 years.</t>
  </si>
  <si>
    <t>g) The Average Maturity period of the fixed income portfolio as on March 31, 2020 is 9.34 years</t>
  </si>
  <si>
    <t>g) The Average Maturity period of the fixed income portfolio as on March 31, 2020 is 2.43 years</t>
  </si>
  <si>
    <t>Aditya Birla Finance Ltd.</t>
  </si>
  <si>
    <t>INE860H07EZ0</t>
  </si>
  <si>
    <t>INE261F14GA9</t>
  </si>
  <si>
    <t>INE002A14ER7</t>
  </si>
  <si>
    <t>INE110L14NC8</t>
  </si>
  <si>
    <t>INE245A14CU0</t>
  </si>
  <si>
    <t>DCM Shriram Ltd.</t>
  </si>
  <si>
    <t>INE499A14CB3</t>
  </si>
  <si>
    <t>Bank of India</t>
  </si>
  <si>
    <t>INE084A16CC6</t>
  </si>
  <si>
    <t>INE238A164U8</t>
  </si>
  <si>
    <t>INE095A16F53</t>
  </si>
  <si>
    <t>INE545U16228</t>
  </si>
  <si>
    <t>INE095A16C98</t>
  </si>
  <si>
    <t>Indian Bank</t>
  </si>
  <si>
    <t>INE562A16JS2</t>
  </si>
  <si>
    <t>SBM Bank (India) Ltd.</t>
  </si>
  <si>
    <t>INE07PX16020</t>
  </si>
  <si>
    <t>INE07PX16038</t>
  </si>
  <si>
    <t>91 DAY T-BILL 28.05.20</t>
  </si>
  <si>
    <t>IN002019X490</t>
  </si>
  <si>
    <t>INE001A07SH4</t>
  </si>
  <si>
    <t>Adani Transmission Ltd.</t>
  </si>
  <si>
    <t>INE931S01010</t>
  </si>
  <si>
    <t>INE192A01025</t>
  </si>
  <si>
    <t>SRF Ltd. 30-APR-20</t>
  </si>
  <si>
    <t>State Bank of India 30-APR-20</t>
  </si>
  <si>
    <t>ITC Ltd. 30-APR-20</t>
  </si>
  <si>
    <t>Infosys Ltd. 30-APR-20</t>
  </si>
  <si>
    <t>Tata Consumer Products Ltd. 30-APR-20</t>
  </si>
  <si>
    <t>Info Edge (India) Ltd. 30-APR-20</t>
  </si>
  <si>
    <t>Ultratech Cement Ltd. 30-APR-20</t>
  </si>
  <si>
    <t>6.45% CGL 2029</t>
  </si>
  <si>
    <t>IN0020190362</t>
  </si>
  <si>
    <t>Engineering Services</t>
  </si>
  <si>
    <t>Mahindra &amp; Mahindra Financial Services Ltd.</t>
  </si>
  <si>
    <t>INE774D01024</t>
  </si>
  <si>
    <t>Jubilant Foodworks Ltd.</t>
  </si>
  <si>
    <t>INE797F01012</t>
  </si>
  <si>
    <t>INE018E01016</t>
  </si>
  <si>
    <t>ABB Power Products &amp; Systems India Ltd.</t>
  </si>
  <si>
    <t>INE07Y701011</t>
  </si>
  <si>
    <t>Laurus Labs Ltd.</t>
  </si>
  <si>
    <t>INE947Q01010</t>
  </si>
  <si>
    <t>Jindal Steel &amp; Power Ltd.</t>
  </si>
  <si>
    <t>INE749A01030</t>
  </si>
  <si>
    <t>Essel Propack Ltd.</t>
  </si>
  <si>
    <t>INE255A01020</t>
  </si>
  <si>
    <t>Coromandel International Ltd.</t>
  </si>
  <si>
    <t>INE169A01031</t>
  </si>
  <si>
    <t>Minda Corporation Ltd.</t>
  </si>
  <si>
    <t>INE842C01021</t>
  </si>
  <si>
    <t>Muthoot Finance Ltd.</t>
  </si>
  <si>
    <t>INE414G01012</t>
  </si>
  <si>
    <t>Nippon Life India Asset Management Ltd.</t>
  </si>
  <si>
    <t>Apollo Hospitals Enterprise Ltd.</t>
  </si>
  <si>
    <t>INE437A01024</t>
  </si>
  <si>
    <t>Prestige Estates Projects Ltd.</t>
  </si>
  <si>
    <t>INE811K01011</t>
  </si>
  <si>
    <t>Quess Corp Ltd.</t>
  </si>
  <si>
    <t>INE615P01015</t>
  </si>
  <si>
    <t>Services</t>
  </si>
  <si>
    <t>Textiles - Synthetic</t>
  </si>
  <si>
    <t>Galaxy Surfactants Ltd.</t>
  </si>
  <si>
    <t>INE600K01018</t>
  </si>
  <si>
    <t>INE823G01014</t>
  </si>
  <si>
    <t>Fine Organic Industries Ltd.</t>
  </si>
  <si>
    <t>INE686Y01026</t>
  </si>
  <si>
    <t>Dixon Technologies (India) Ltd.</t>
  </si>
  <si>
    <t>INE935N01012</t>
  </si>
  <si>
    <t>NIIT Ltd.</t>
  </si>
  <si>
    <t>INE161A01038</t>
  </si>
  <si>
    <t>Can Fin Homes Ltd.</t>
  </si>
  <si>
    <t>INE477A01020</t>
  </si>
  <si>
    <t>Deepak Nitrite Ltd.</t>
  </si>
  <si>
    <t>INE288B01029</t>
  </si>
  <si>
    <t>NOCIL Ltd.</t>
  </si>
  <si>
    <t>INE163A01018</t>
  </si>
  <si>
    <t>Narayana Hrudayalaya Ltd.</t>
  </si>
  <si>
    <t>INE410P01011</t>
  </si>
  <si>
    <t>Orient Electric Ltd.</t>
  </si>
  <si>
    <t>INE142Z01019</t>
  </si>
  <si>
    <t>H.G. Infra Engineering Ltd.</t>
  </si>
  <si>
    <t>INE926X01010</t>
  </si>
  <si>
    <t>Century Plyboards (India) Ltd.</t>
  </si>
  <si>
    <t>INE348B01021</t>
  </si>
  <si>
    <t>Varroc Engineering Ltd.</t>
  </si>
  <si>
    <t>INE665L01035</t>
  </si>
  <si>
    <t>INE084A01016</t>
  </si>
  <si>
    <t>Greenpanel Industries Ltd.</t>
  </si>
  <si>
    <t>INE08ZM01014</t>
  </si>
  <si>
    <t>AU Small Finance Bank Ltd.</t>
  </si>
  <si>
    <t>INE949L01017</t>
  </si>
  <si>
    <t>Gateway Distriparks Ltd.</t>
  </si>
  <si>
    <t>INE852F01015</t>
  </si>
  <si>
    <t>Redington (India) Ltd.</t>
  </si>
  <si>
    <t>INE891D01026</t>
  </si>
  <si>
    <t>Amber Enterprises India Ltd.</t>
  </si>
  <si>
    <t>INE371P01015</t>
  </si>
  <si>
    <t>Torrent Pharmaceuticals Ltd.</t>
  </si>
  <si>
    <t>INE685A01028</t>
  </si>
  <si>
    <t>JB Chemicals &amp; Pharmaceuticals Ltd.</t>
  </si>
  <si>
    <t>INE572A01028</t>
  </si>
  <si>
    <t xml:space="preserve"> #  -&gt; Less Than 0.005% ; A**  -&gt; Awaiting Listing on Stock Exchanges ;  T** -&gt; Thinly Traded Securities ;  N** -&gt; Non Traded Securities ; I**  -&gt; Illiquid Shares ; R** -&gt; Rights Entitlement ; P** -&gt; Preference Shares ; W** -&gt; Warrants;</t>
  </si>
  <si>
    <t>N** B**</t>
  </si>
  <si>
    <t>[ICRA] D</t>
  </si>
  <si>
    <t>[ICRA] AAA</t>
  </si>
  <si>
    <t>N**B**</t>
  </si>
  <si>
    <t>INE528G01035</t>
  </si>
  <si>
    <t>3 $ This is with reference to Gazette Notification dated 13th March, 2020 issued by Ministry of Finance (Department of Financial Services) notifying ‘Yes Bank Limited Reconstruction Scheme, 2020’.As per clause no. 3(8)(a) of Yes Bank Ltd 2020, a lock-in period of three (3) years is imposed to the extent of 75% of “Yes Bank Equity Shares (“YBES”)” held by existing shareholders on the date of the commencement of the Scheme i.e. March 14, 2020.
These restrictions will apply to all those shareholders who own over 100 YBES.
It is decided that in order to have uniform valuation of locked-in Yes Bank shares, any realisation post the lock-in period shall be distributed to the existing set of investors as on March 13, 2020.</t>
  </si>
  <si>
    <t xml:space="preserve"> B** -&gt; Below Investment Grade Security</t>
  </si>
  <si>
    <r>
      <t>Reconstituted Portfolio</t>
    </r>
    <r>
      <rPr>
        <b/>
        <vertAlign val="superscript"/>
        <sz val="10"/>
        <color indexed="8"/>
        <rFont val="Franklin Gothic Book"/>
        <family val="2"/>
      </rPr>
      <t>$</t>
    </r>
  </si>
  <si>
    <t>ID03RDD</t>
  </si>
  <si>
    <t>ID03RM</t>
  </si>
  <si>
    <t>ID03RW</t>
  </si>
  <si>
    <t>ID03ZDD</t>
  </si>
  <si>
    <t>ID03ZM</t>
  </si>
  <si>
    <t>ID03ZW</t>
  </si>
  <si>
    <t>https://www.idbimutual.co.in/Pdf/Rationale%20%20-%20Valuation%20Committee%20Meeting%2016%2003%202019%20Yes%20Bank%20Ltd-20-March-2020-1264326771.pdf</t>
  </si>
  <si>
    <t>4.Please refer below link for deviation in valuation guidelines as per SEBI Circular no SEBI/HO/IMD/DF4/CIR/P/2019/102 dated September 24, 2019</t>
  </si>
  <si>
    <t>https://www.idbimutual.co.in/Pdf/DHFL_Securities-06-November-2019-1145590441.pdf</t>
  </si>
  <si>
    <t>3.Please refer below link for deviation in valuation guidelines as per SEBI Circular no SEBI/HO/IMD/DF4/CIR/P/2019/102 dated September 24,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</si>
</sst>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dd/mm/yyyy;@"/>
    <numFmt numFmtId="166" formatCode="_(* #,##0.0000_);_(* \(#,##0.0000\);_(* &quot;-&quot;??_);_(@_)"/>
    <numFmt numFmtId="167" formatCode="_(* #,##0_);_(* \(#,##0\);_(* &quot;-&quot;??_);_(@_)"/>
    <numFmt numFmtId="168" formatCode="mmmm\ dd\,\ yyyy"/>
    <numFmt numFmtId="169" formatCode="#,##0.00;\(#,##0.00\)"/>
    <numFmt numFmtId="170" formatCode="0.0000"/>
  </numFmts>
  <fonts count="31" x14ac:knownFonts="1">
    <font>
      <sz val="11"/>
      <color theme="1"/>
      <name val="Calibri"/>
      <family val="2"/>
      <scheme val="minor"/>
    </font>
    <font>
      <sz val="11"/>
      <color indexed="8"/>
      <name val="Calibri"/>
      <family val="2"/>
    </font>
    <font>
      <sz val="10"/>
      <name val="Arial"/>
      <family val="2"/>
    </font>
    <font>
      <b/>
      <sz val="10"/>
      <name val="Franklin Gothic Book"/>
      <family val="2"/>
    </font>
    <font>
      <sz val="11"/>
      <name val="Calibri"/>
      <family val="2"/>
    </font>
    <font>
      <sz val="11"/>
      <color indexed="63"/>
      <name val="Calibri"/>
      <family val="2"/>
    </font>
    <font>
      <b/>
      <sz val="11"/>
      <name val="Calibri"/>
      <family val="2"/>
    </font>
    <font>
      <sz val="10"/>
      <name val="Franklin Gothic Book"/>
      <family val="2"/>
    </font>
    <font>
      <b/>
      <sz val="11"/>
      <color indexed="8"/>
      <name val="Calibri"/>
      <family val="2"/>
    </font>
    <font>
      <b/>
      <vertAlign val="superscript"/>
      <sz val="10"/>
      <color indexed="8"/>
      <name val="Franklin Gothic Book"/>
      <family val="2"/>
    </font>
    <font>
      <sz val="11"/>
      <color theme="1"/>
      <name val="Calibri"/>
      <family val="2"/>
      <scheme val="minor"/>
    </font>
    <font>
      <u/>
      <sz val="11"/>
      <color theme="10"/>
      <name val="Calibri"/>
      <family val="2"/>
    </font>
    <font>
      <b/>
      <sz val="11"/>
      <color theme="1"/>
      <name val="Calibri"/>
      <family val="2"/>
      <scheme val="minor"/>
    </font>
    <font>
      <b/>
      <sz val="10"/>
      <color theme="1"/>
      <name val="Franklin Gothic Book"/>
      <family val="2"/>
    </font>
    <font>
      <sz val="10"/>
      <color theme="1"/>
      <name val="Franklin Gothic Book"/>
      <family val="2"/>
    </font>
    <font>
      <b/>
      <sz val="14"/>
      <color theme="1"/>
      <name val="Franklin Gothic Book"/>
      <family val="2"/>
    </font>
    <font>
      <sz val="10"/>
      <color theme="0"/>
      <name val="Franklin Gothic Book"/>
      <family val="2"/>
    </font>
    <font>
      <sz val="12"/>
      <color theme="1"/>
      <name val="Franklin Gothic Book"/>
      <family val="2"/>
    </font>
    <font>
      <sz val="11"/>
      <color theme="1"/>
      <name val="Franklin Gothic Book"/>
      <family val="2"/>
    </font>
    <font>
      <b/>
      <sz val="11"/>
      <color theme="1"/>
      <name val="Franklin Gothic Book"/>
      <family val="2"/>
    </font>
    <font>
      <sz val="11"/>
      <color theme="1"/>
      <name val="Calibri"/>
      <family val="2"/>
    </font>
    <font>
      <sz val="11"/>
      <name val="Calibri"/>
      <family val="2"/>
      <scheme val="minor"/>
    </font>
    <font>
      <sz val="11"/>
      <color indexed="63"/>
      <name val="Calibri"/>
      <family val="2"/>
      <scheme val="minor"/>
    </font>
    <font>
      <b/>
      <sz val="11"/>
      <name val="Calibri"/>
      <family val="2"/>
      <scheme val="minor"/>
    </font>
    <font>
      <b/>
      <sz val="11"/>
      <color theme="1"/>
      <name val="Calibri"/>
      <family val="2"/>
    </font>
    <font>
      <sz val="10"/>
      <color rgb="FFFF0000"/>
      <name val="Franklin Gothic Book"/>
      <family val="2"/>
    </font>
    <font>
      <b/>
      <sz val="10"/>
      <color theme="1"/>
      <name val="Franklin Gothic Book"/>
      <family val="2"/>
    </font>
    <font>
      <b/>
      <sz val="11"/>
      <color theme="1"/>
      <name val="Franklin Gothic Book"/>
      <family val="2"/>
    </font>
    <font>
      <sz val="10"/>
      <color theme="1"/>
      <name val="Franklin Gothic Book"/>
      <family val="2"/>
    </font>
    <font>
      <b/>
      <sz val="14"/>
      <color theme="1"/>
      <name val="Calibri"/>
      <family val="2"/>
      <scheme val="minor"/>
    </font>
    <font>
      <b/>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s>
  <borders count="39">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thin">
        <color indexed="64"/>
      </right>
      <top style="thin">
        <color indexed="64"/>
      </top>
      <bottom style="thin">
        <color theme="0" tint="-0.14996795556505021"/>
      </bottom>
      <diagonal/>
    </border>
    <border>
      <left/>
      <right style="thin">
        <color indexed="64"/>
      </right>
      <top/>
      <bottom style="thin">
        <color theme="0" tint="-0.14996795556505021"/>
      </bottom>
      <diagonal/>
    </border>
    <border>
      <left/>
      <right style="thin">
        <color indexed="64"/>
      </right>
      <top style="thin">
        <color theme="0" tint="-0.14996795556505021"/>
      </top>
      <bottom style="medium">
        <color indexed="64"/>
      </bottom>
      <diagonal/>
    </border>
    <border>
      <left style="medium">
        <color indexed="64"/>
      </left>
      <right style="thin">
        <color indexed="64"/>
      </right>
      <top style="medium">
        <color indexed="64"/>
      </top>
      <bottom style="thin">
        <color theme="0" tint="-0.14993743705557422"/>
      </bottom>
      <diagonal/>
    </border>
    <border>
      <left style="medium">
        <color indexed="64"/>
      </left>
      <right style="thin">
        <color indexed="64"/>
      </right>
      <top style="thin">
        <color theme="0" tint="-0.14993743705557422"/>
      </top>
      <bottom style="thin">
        <color theme="0" tint="-0.14993743705557422"/>
      </bottom>
      <diagonal/>
    </border>
    <border>
      <left style="medium">
        <color indexed="64"/>
      </left>
      <right style="thin">
        <color indexed="64"/>
      </right>
      <top style="thin">
        <color theme="0" tint="-0.14993743705557422"/>
      </top>
      <bottom style="medium">
        <color indexed="64"/>
      </bottom>
      <diagonal/>
    </border>
    <border>
      <left style="medium">
        <color indexed="64"/>
      </left>
      <right/>
      <top style="medium">
        <color indexed="64"/>
      </top>
      <bottom style="thin">
        <color theme="0" tint="-0.14993743705557422"/>
      </bottom>
      <diagonal/>
    </border>
  </borders>
  <cellStyleXfs count="7">
    <xf numFmtId="0" fontId="0" fillId="0" borderId="0"/>
    <xf numFmtId="164" fontId="10" fillId="0" borderId="0" applyFon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xf numFmtId="9" fontId="2" fillId="0" borderId="0" applyFont="0" applyFill="0" applyBorder="0" applyAlignment="0" applyProtection="0"/>
    <xf numFmtId="0" fontId="2" fillId="0" borderId="0"/>
  </cellStyleXfs>
  <cellXfs count="246">
    <xf numFmtId="0" fontId="0" fillId="0" borderId="0" xfId="0"/>
    <xf numFmtId="0" fontId="13" fillId="0" borderId="0" xfId="0" applyFont="1"/>
    <xf numFmtId="0" fontId="14" fillId="0" borderId="0" xfId="0" applyFont="1"/>
    <xf numFmtId="165" fontId="14" fillId="0" borderId="0" xfId="0" applyNumberFormat="1" applyFont="1"/>
    <xf numFmtId="0" fontId="14" fillId="0" borderId="26" xfId="0" applyFont="1" applyBorder="1"/>
    <xf numFmtId="165" fontId="14" fillId="0" borderId="27" xfId="0" applyNumberFormat="1" applyFont="1" applyBorder="1"/>
    <xf numFmtId="0" fontId="3" fillId="2" borderId="28" xfId="0" applyFont="1" applyFill="1" applyBorder="1" applyAlignment="1">
      <alignment horizontal="center"/>
    </xf>
    <xf numFmtId="167" fontId="3" fillId="2" borderId="28" xfId="2" applyNumberFormat="1" applyFont="1" applyFill="1" applyBorder="1"/>
    <xf numFmtId="165" fontId="14" fillId="0" borderId="29" xfId="0" applyNumberFormat="1" applyFont="1" applyBorder="1"/>
    <xf numFmtId="0" fontId="14" fillId="0" borderId="30" xfId="0" applyFont="1" applyBorder="1"/>
    <xf numFmtId="0" fontId="15" fillId="0" borderId="0" xfId="0" applyFont="1"/>
    <xf numFmtId="0" fontId="16" fillId="0" borderId="0" xfId="0" applyFont="1"/>
    <xf numFmtId="165" fontId="14" fillId="0" borderId="31" xfId="0" applyNumberFormat="1" applyFont="1" applyBorder="1"/>
    <xf numFmtId="0" fontId="3" fillId="0" borderId="1" xfId="0" applyFont="1" applyFill="1" applyBorder="1" applyAlignment="1">
      <alignment vertical="center"/>
    </xf>
    <xf numFmtId="4" fontId="3" fillId="0" borderId="2" xfId="6" applyNumberFormat="1" applyFont="1" applyFill="1" applyBorder="1" applyAlignment="1">
      <alignment vertical="center" wrapText="1"/>
    </xf>
    <xf numFmtId="0" fontId="16" fillId="2" borderId="3" xfId="4" applyFont="1" applyFill="1" applyBorder="1"/>
    <xf numFmtId="165" fontId="16" fillId="0" borderId="0" xfId="0" applyNumberFormat="1" applyFont="1"/>
    <xf numFmtId="164" fontId="16" fillId="0" borderId="0" xfId="1" applyFont="1"/>
    <xf numFmtId="164" fontId="14" fillId="0" borderId="0" xfId="1" applyFont="1"/>
    <xf numFmtId="164" fontId="3" fillId="0" borderId="1" xfId="1" applyFont="1" applyFill="1" applyBorder="1" applyAlignment="1">
      <alignment vertical="center" wrapText="1"/>
    </xf>
    <xf numFmtId="167" fontId="16" fillId="0" borderId="0" xfId="1" applyNumberFormat="1" applyFont="1"/>
    <xf numFmtId="167" fontId="14" fillId="0" borderId="0" xfId="1" applyNumberFormat="1" applyFont="1"/>
    <xf numFmtId="167" fontId="3" fillId="0" borderId="1" xfId="1" applyNumberFormat="1" applyFont="1" applyFill="1" applyBorder="1" applyAlignment="1">
      <alignment vertical="center"/>
    </xf>
    <xf numFmtId="167" fontId="14" fillId="0" borderId="26" xfId="1" applyNumberFormat="1" applyFont="1" applyBorder="1"/>
    <xf numFmtId="167" fontId="14" fillId="0" borderId="30" xfId="1" applyNumberFormat="1" applyFont="1" applyBorder="1"/>
    <xf numFmtId="167" fontId="14" fillId="0" borderId="28" xfId="1" applyNumberFormat="1" applyFont="1" applyBorder="1"/>
    <xf numFmtId="0" fontId="17" fillId="0" borderId="0" xfId="0" applyFont="1"/>
    <xf numFmtId="168" fontId="18" fillId="0" borderId="0" xfId="0" applyNumberFormat="1" applyFont="1" applyAlignment="1">
      <alignment horizontal="left"/>
    </xf>
    <xf numFmtId="164" fontId="14" fillId="0" borderId="26" xfId="1" applyFont="1" applyBorder="1" applyAlignment="1">
      <alignment horizontal="right"/>
    </xf>
    <xf numFmtId="164" fontId="14" fillId="0" borderId="30" xfId="1" applyFont="1" applyBorder="1" applyAlignment="1">
      <alignment horizontal="right"/>
    </xf>
    <xf numFmtId="164" fontId="3" fillId="2" borderId="4" xfId="1" applyFont="1" applyFill="1" applyBorder="1" applyAlignment="1">
      <alignment horizontal="right"/>
    </xf>
    <xf numFmtId="164" fontId="13" fillId="0" borderId="5" xfId="1" applyFont="1" applyBorder="1" applyAlignment="1">
      <alignment horizontal="right"/>
    </xf>
    <xf numFmtId="0" fontId="12" fillId="0" borderId="0" xfId="0" applyFont="1"/>
    <xf numFmtId="0" fontId="16" fillId="2" borderId="0" xfId="4" applyFont="1" applyFill="1" applyBorder="1"/>
    <xf numFmtId="165" fontId="11" fillId="0" borderId="0" xfId="3" quotePrefix="1" applyNumberFormat="1" applyAlignment="1" applyProtection="1"/>
    <xf numFmtId="0" fontId="12" fillId="0" borderId="4" xfId="0" applyFont="1" applyBorder="1"/>
    <xf numFmtId="0" fontId="0" fillId="0" borderId="4" xfId="0" applyBorder="1"/>
    <xf numFmtId="0" fontId="11" fillId="0" borderId="4" xfId="3" quotePrefix="1" applyBorder="1" applyAlignment="1" applyProtection="1"/>
    <xf numFmtId="0" fontId="13" fillId="0" borderId="0" xfId="0" applyFont="1" applyAlignment="1">
      <alignment vertical="center"/>
    </xf>
    <xf numFmtId="0" fontId="13" fillId="0" borderId="4" xfId="0" applyFont="1" applyBorder="1" applyAlignment="1">
      <alignment vertical="center"/>
    </xf>
    <xf numFmtId="0" fontId="14" fillId="0" borderId="4" xfId="0" applyFont="1" applyBorder="1"/>
    <xf numFmtId="0" fontId="13" fillId="0" borderId="4" xfId="0" applyFont="1" applyBorder="1"/>
    <xf numFmtId="0" fontId="19" fillId="0" borderId="0" xfId="0" applyFont="1"/>
    <xf numFmtId="0" fontId="3" fillId="0" borderId="6" xfId="6" applyFont="1" applyFill="1" applyBorder="1" applyAlignment="1">
      <alignment vertical="center"/>
    </xf>
    <xf numFmtId="0" fontId="14" fillId="0" borderId="32" xfId="0" applyFont="1" applyBorder="1"/>
    <xf numFmtId="0" fontId="14" fillId="0" borderId="33" xfId="0" applyFont="1" applyBorder="1"/>
    <xf numFmtId="0" fontId="3" fillId="2" borderId="34" xfId="0" applyFont="1" applyFill="1" applyBorder="1"/>
    <xf numFmtId="0" fontId="3" fillId="0" borderId="35" xfId="6" applyFont="1" applyFill="1" applyBorder="1" applyAlignment="1">
      <alignment vertical="center"/>
    </xf>
    <xf numFmtId="0" fontId="14" fillId="0" borderId="36" xfId="0" applyFont="1" applyBorder="1"/>
    <xf numFmtId="0" fontId="13" fillId="0" borderId="36" xfId="0" applyFont="1" applyFill="1" applyBorder="1"/>
    <xf numFmtId="0" fontId="3" fillId="2" borderId="36" xfId="4" applyFont="1" applyFill="1" applyBorder="1"/>
    <xf numFmtId="0" fontId="13" fillId="0" borderId="36" xfId="0" applyFont="1" applyBorder="1"/>
    <xf numFmtId="0" fontId="3" fillId="2" borderId="37" xfId="0" applyFont="1" applyFill="1" applyBorder="1"/>
    <xf numFmtId="0" fontId="4" fillId="0" borderId="0" xfId="0" applyFont="1" applyFill="1"/>
    <xf numFmtId="169" fontId="5" fillId="0" borderId="0" xfId="0" applyNumberFormat="1" applyFont="1" applyFill="1" applyAlignment="1">
      <alignment horizontal="right" vertical="center"/>
    </xf>
    <xf numFmtId="49" fontId="5" fillId="0" borderId="0" xfId="0" applyNumberFormat="1" applyFont="1" applyFill="1" applyAlignment="1">
      <alignment horizontal="right" vertical="center" wrapText="1"/>
    </xf>
    <xf numFmtId="0" fontId="20" fillId="0" borderId="0" xfId="0" applyFont="1" applyFill="1" applyAlignment="1">
      <alignment vertical="center"/>
    </xf>
    <xf numFmtId="49" fontId="5" fillId="0" borderId="0" xfId="0" applyNumberFormat="1" applyFont="1" applyFill="1" applyAlignment="1">
      <alignment horizontal="left" vertical="center" wrapText="1"/>
    </xf>
    <xf numFmtId="0" fontId="6" fillId="0" borderId="7" xfId="0" applyFont="1" applyFill="1" applyBorder="1"/>
    <xf numFmtId="0" fontId="6" fillId="0" borderId="7" xfId="0" applyFont="1" applyFill="1" applyBorder="1" applyAlignment="1">
      <alignment wrapText="1"/>
    </xf>
    <xf numFmtId="0" fontId="0" fillId="0" borderId="8" xfId="0" applyFill="1" applyBorder="1"/>
    <xf numFmtId="166" fontId="10" fillId="0" borderId="9" xfId="1" applyNumberFormat="1" applyFont="1" applyFill="1" applyBorder="1" applyAlignment="1">
      <alignment horizontal="center" wrapText="1"/>
    </xf>
    <xf numFmtId="0" fontId="0" fillId="0" borderId="0" xfId="0" applyFill="1"/>
    <xf numFmtId="0" fontId="0" fillId="0" borderId="9" xfId="0" applyFill="1" applyBorder="1"/>
    <xf numFmtId="0" fontId="0" fillId="0" borderId="10" xfId="0" applyFill="1" applyBorder="1"/>
    <xf numFmtId="166" fontId="10" fillId="0" borderId="10" xfId="1" applyNumberFormat="1" applyFont="1" applyFill="1" applyBorder="1" applyAlignment="1">
      <alignment horizontal="center" wrapText="1"/>
    </xf>
    <xf numFmtId="0" fontId="0" fillId="0" borderId="0" xfId="0" applyFill="1" applyBorder="1"/>
    <xf numFmtId="0" fontId="21" fillId="0" borderId="0" xfId="0" applyFont="1" applyFill="1" applyBorder="1"/>
    <xf numFmtId="0" fontId="21" fillId="0" borderId="0" xfId="0" applyFont="1" applyFill="1" applyBorder="1" applyAlignment="1">
      <alignment wrapText="1"/>
    </xf>
    <xf numFmtId="0" fontId="21" fillId="0" borderId="0" xfId="0" applyFont="1" applyFill="1" applyAlignment="1">
      <alignment vertical="center" wrapText="1"/>
    </xf>
    <xf numFmtId="164" fontId="21" fillId="0" borderId="0" xfId="1" applyFont="1" applyFill="1"/>
    <xf numFmtId="0" fontId="4" fillId="0" borderId="0" xfId="0" applyFont="1" applyFill="1" applyBorder="1"/>
    <xf numFmtId="0" fontId="21" fillId="0" borderId="0" xfId="0" applyFont="1" applyFill="1"/>
    <xf numFmtId="0" fontId="21" fillId="0" borderId="0" xfId="0" applyFont="1" applyFill="1" applyBorder="1" applyAlignment="1"/>
    <xf numFmtId="169" fontId="5" fillId="0" borderId="0" xfId="0" applyNumberFormat="1" applyFont="1" applyAlignment="1">
      <alignment horizontal="right" vertical="center"/>
    </xf>
    <xf numFmtId="0" fontId="20" fillId="0" borderId="0" xfId="0" applyFont="1" applyAlignment="1">
      <alignment vertical="center"/>
    </xf>
    <xf numFmtId="0" fontId="20" fillId="0" borderId="8" xfId="0" applyFont="1" applyBorder="1"/>
    <xf numFmtId="0" fontId="20" fillId="0" borderId="9" xfId="0" applyFont="1" applyBorder="1"/>
    <xf numFmtId="0" fontId="20" fillId="0" borderId="10" xfId="0" applyFont="1" applyBorder="1"/>
    <xf numFmtId="0" fontId="20" fillId="0" borderId="0" xfId="0" applyFont="1" applyBorder="1"/>
    <xf numFmtId="0" fontId="20" fillId="0" borderId="0" xfId="0" applyFont="1" applyBorder="1" applyAlignment="1">
      <alignment wrapText="1"/>
    </xf>
    <xf numFmtId="0" fontId="20" fillId="0" borderId="0" xfId="0" applyFont="1" applyBorder="1" applyAlignment="1">
      <alignment vertical="center" wrapText="1"/>
    </xf>
    <xf numFmtId="0" fontId="20" fillId="0" borderId="0" xfId="0" applyFont="1"/>
    <xf numFmtId="0" fontId="20" fillId="0" borderId="8" xfId="0" applyFont="1" applyFill="1" applyBorder="1"/>
    <xf numFmtId="0" fontId="20" fillId="0" borderId="9" xfId="0" applyFont="1" applyFill="1" applyBorder="1"/>
    <xf numFmtId="0" fontId="20" fillId="0" borderId="10" xfId="0" applyFont="1" applyFill="1" applyBorder="1"/>
    <xf numFmtId="0" fontId="0" fillId="0" borderId="0" xfId="0" applyFill="1" applyBorder="1" applyAlignment="1">
      <alignment horizontal="left" wrapText="1"/>
    </xf>
    <xf numFmtId="0" fontId="4" fillId="0" borderId="0" xfId="0" applyFont="1" applyAlignment="1">
      <alignment vertical="center"/>
    </xf>
    <xf numFmtId="0" fontId="4" fillId="0" borderId="0" xfId="0" applyFont="1" applyFill="1" applyAlignment="1">
      <alignment vertical="center"/>
    </xf>
    <xf numFmtId="0" fontId="21" fillId="0" borderId="0" xfId="0" applyFont="1" applyBorder="1" applyAlignment="1"/>
    <xf numFmtId="0" fontId="4" fillId="0" borderId="0" xfId="0" applyFont="1" applyFill="1" applyAlignment="1">
      <alignment horizontal="left" vertical="top" wrapText="1"/>
    </xf>
    <xf numFmtId="0" fontId="21" fillId="0" borderId="0" xfId="0" applyNumberFormat="1" applyFont="1" applyAlignment="1">
      <alignment vertical="center"/>
    </xf>
    <xf numFmtId="0" fontId="0" fillId="0" borderId="11" xfId="0" applyFill="1" applyBorder="1"/>
    <xf numFmtId="0" fontId="0" fillId="0" borderId="12" xfId="0" applyFill="1" applyBorder="1"/>
    <xf numFmtId="0" fontId="0" fillId="0" borderId="0" xfId="0" applyBorder="1"/>
    <xf numFmtId="0" fontId="0" fillId="0" borderId="0" xfId="0" applyBorder="1" applyAlignment="1">
      <alignment wrapText="1"/>
    </xf>
    <xf numFmtId="0" fontId="0" fillId="0" borderId="0" xfId="0" applyFont="1" applyFill="1" applyAlignment="1">
      <alignment horizont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10" xfId="0" applyFill="1" applyBorder="1" applyAlignment="1">
      <alignment horizontal="left" vertical="center"/>
    </xf>
    <xf numFmtId="0" fontId="0" fillId="0" borderId="0" xfId="0" applyBorder="1" applyAlignment="1">
      <alignment horizontal="left" vertical="center"/>
    </xf>
    <xf numFmtId="0" fontId="21" fillId="0" borderId="0" xfId="0" applyFont="1" applyBorder="1"/>
    <xf numFmtId="0" fontId="21" fillId="0" borderId="0" xfId="0" applyFont="1" applyBorder="1" applyAlignment="1">
      <alignment wrapText="1"/>
    </xf>
    <xf numFmtId="0" fontId="21" fillId="0" borderId="0" xfId="0" applyFont="1" applyBorder="1" applyAlignment="1">
      <alignment horizontal="left" vertical="center"/>
    </xf>
    <xf numFmtId="0" fontId="21" fillId="0" borderId="0" xfId="0" applyFont="1" applyBorder="1" applyAlignment="1">
      <alignment vertical="top" wrapText="1"/>
    </xf>
    <xf numFmtId="0" fontId="21" fillId="0" borderId="0" xfId="0" applyFont="1" applyBorder="1" applyAlignment="1">
      <alignment vertical="top"/>
    </xf>
    <xf numFmtId="0" fontId="21" fillId="0" borderId="0" xfId="0" applyFont="1"/>
    <xf numFmtId="164" fontId="21" fillId="0" borderId="0" xfId="1" applyFont="1"/>
    <xf numFmtId="0" fontId="7" fillId="0" borderId="0" xfId="0" applyFont="1"/>
    <xf numFmtId="0" fontId="21" fillId="0" borderId="8" xfId="0" applyFont="1" applyFill="1" applyBorder="1"/>
    <xf numFmtId="166" fontId="21" fillId="0" borderId="9" xfId="1" applyNumberFormat="1" applyFont="1" applyFill="1" applyBorder="1" applyAlignment="1">
      <alignment horizontal="center" wrapText="1"/>
    </xf>
    <xf numFmtId="0" fontId="21" fillId="0" borderId="9" xfId="0" applyFont="1" applyFill="1" applyBorder="1"/>
    <xf numFmtId="0" fontId="21" fillId="0" borderId="10" xfId="0" applyFont="1" applyFill="1" applyBorder="1"/>
    <xf numFmtId="166" fontId="21" fillId="0" borderId="10" xfId="1" applyNumberFormat="1" applyFont="1" applyFill="1" applyBorder="1" applyAlignment="1">
      <alignment horizontal="center" wrapText="1"/>
    </xf>
    <xf numFmtId="0" fontId="21" fillId="0" borderId="0" xfId="0" applyFont="1" applyFill="1" applyAlignment="1">
      <alignment horizontal="center"/>
    </xf>
    <xf numFmtId="0" fontId="7" fillId="0" borderId="0" xfId="0" applyFont="1" applyFill="1"/>
    <xf numFmtId="0" fontId="22" fillId="0" borderId="0" xfId="0" applyNumberFormat="1" applyFont="1" applyFill="1" applyAlignment="1">
      <alignment horizontal="right" vertical="center"/>
    </xf>
    <xf numFmtId="0" fontId="0" fillId="0" borderId="0" xfId="0" applyFont="1" applyFill="1" applyAlignment="1">
      <alignment vertical="center"/>
    </xf>
    <xf numFmtId="0" fontId="0" fillId="0" borderId="0" xfId="0" applyNumberFormat="1" applyFont="1" applyFill="1" applyAlignment="1">
      <alignment vertical="center"/>
    </xf>
    <xf numFmtId="49" fontId="22" fillId="0" borderId="0" xfId="0" applyNumberFormat="1" applyFont="1" applyFill="1" applyAlignment="1">
      <alignment horizontal="left" vertical="center" wrapText="1"/>
    </xf>
    <xf numFmtId="0" fontId="23" fillId="0" borderId="7" xfId="0" applyFont="1" applyFill="1" applyBorder="1"/>
    <xf numFmtId="0" fontId="21" fillId="0" borderId="0" xfId="0" applyNumberFormat="1" applyFont="1" applyFill="1" applyBorder="1" applyAlignment="1">
      <alignment horizontal="center" wrapText="1"/>
    </xf>
    <xf numFmtId="0" fontId="21" fillId="0" borderId="0" xfId="0" applyNumberFormat="1" applyFont="1" applyFill="1"/>
    <xf numFmtId="0" fontId="21" fillId="0" borderId="0" xfId="0" applyNumberFormat="1" applyFont="1" applyFill="1" applyAlignment="1">
      <alignment vertical="center"/>
    </xf>
    <xf numFmtId="0" fontId="21" fillId="0" borderId="0" xfId="0" applyFont="1" applyFill="1" applyAlignment="1">
      <alignment vertical="center"/>
    </xf>
    <xf numFmtId="0" fontId="21" fillId="0" borderId="0" xfId="0" applyFont="1" applyFill="1" applyAlignment="1">
      <alignment horizontal="left" vertical="top" wrapText="1"/>
    </xf>
    <xf numFmtId="0" fontId="20" fillId="0" borderId="0" xfId="0" applyFont="1" applyFill="1" applyBorder="1"/>
    <xf numFmtId="164" fontId="24" fillId="0" borderId="0" xfId="1" applyFont="1" applyFill="1" applyBorder="1"/>
    <xf numFmtId="0" fontId="24" fillId="0" borderId="0" xfId="0" applyFont="1" applyFill="1" applyBorder="1"/>
    <xf numFmtId="164" fontId="5" fillId="0" borderId="0" xfId="1" applyFont="1" applyAlignment="1">
      <alignment horizontal="right" vertical="center" wrapText="1"/>
    </xf>
    <xf numFmtId="164" fontId="20" fillId="0" borderId="0" xfId="1" applyFont="1" applyAlignment="1">
      <alignment vertical="center"/>
    </xf>
    <xf numFmtId="49" fontId="4" fillId="0" borderId="0" xfId="0" applyNumberFormat="1" applyFont="1" applyFill="1" applyAlignment="1">
      <alignment horizontal="left" vertical="center" wrapText="1"/>
    </xf>
    <xf numFmtId="169" fontId="4" fillId="0" borderId="0" xfId="0" applyNumberFormat="1" applyFont="1" applyFill="1" applyAlignment="1">
      <alignment horizontal="right" vertical="center"/>
    </xf>
    <xf numFmtId="164" fontId="4" fillId="0" borderId="0" xfId="1" applyFont="1" applyFill="1" applyAlignment="1">
      <alignment horizontal="right" vertical="center" wrapText="1"/>
    </xf>
    <xf numFmtId="0" fontId="4" fillId="0" borderId="7" xfId="0" applyFont="1" applyFill="1" applyBorder="1"/>
    <xf numFmtId="164" fontId="4" fillId="0" borderId="0" xfId="1" applyFont="1" applyFill="1"/>
    <xf numFmtId="0" fontId="4" fillId="0" borderId="0" xfId="0" applyFont="1" applyFill="1" applyBorder="1" applyAlignment="1"/>
    <xf numFmtId="164" fontId="4" fillId="0" borderId="0" xfId="1" applyFont="1" applyFill="1" applyAlignment="1"/>
    <xf numFmtId="0" fontId="4" fillId="0" borderId="8" xfId="0" applyFont="1" applyFill="1" applyBorder="1"/>
    <xf numFmtId="0" fontId="4" fillId="0" borderId="9" xfId="0" applyFont="1" applyFill="1" applyBorder="1"/>
    <xf numFmtId="166" fontId="21" fillId="0" borderId="9" xfId="1" applyNumberFormat="1" applyFont="1" applyFill="1" applyBorder="1" applyAlignment="1">
      <alignment horizontal="right" wrapText="1"/>
    </xf>
    <xf numFmtId="0" fontId="4" fillId="0" borderId="10" xfId="0" applyFont="1" applyFill="1" applyBorder="1"/>
    <xf numFmtId="0" fontId="6" fillId="0" borderId="0" xfId="0" applyFont="1" applyFill="1" applyBorder="1"/>
    <xf numFmtId="166" fontId="4" fillId="0" borderId="0" xfId="1" applyNumberFormat="1" applyFont="1" applyFill="1" applyBorder="1" applyAlignment="1">
      <alignment wrapText="1"/>
    </xf>
    <xf numFmtId="0" fontId="4" fillId="0" borderId="0" xfId="0" applyFont="1" applyFill="1" applyBorder="1" applyAlignment="1">
      <alignment wrapText="1"/>
    </xf>
    <xf numFmtId="0" fontId="0" fillId="0" borderId="8" xfId="0"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0" fontId="20" fillId="0" borderId="0" xfId="0" applyFont="1" applyFill="1"/>
    <xf numFmtId="49" fontId="5" fillId="0" borderId="0" xfId="0" applyNumberFormat="1" applyFont="1" applyAlignment="1">
      <alignment horizontal="right" vertical="center" wrapText="1"/>
    </xf>
    <xf numFmtId="0" fontId="6" fillId="0" borderId="8" xfId="0" applyFont="1" applyFill="1" applyBorder="1"/>
    <xf numFmtId="0" fontId="0" fillId="0" borderId="0" xfId="0" applyAlignment="1">
      <alignment vertical="center" wrapText="1"/>
    </xf>
    <xf numFmtId="0" fontId="0" fillId="0" borderId="0" xfId="0" applyFont="1" applyBorder="1" applyAlignment="1"/>
    <xf numFmtId="0" fontId="20" fillId="0" borderId="0" xfId="0" applyFont="1" applyBorder="1" applyAlignment="1"/>
    <xf numFmtId="0" fontId="20" fillId="0" borderId="0" xfId="0" applyFont="1" applyAlignment="1"/>
    <xf numFmtId="0" fontId="6" fillId="0" borderId="0" xfId="0" applyFont="1" applyFill="1" applyBorder="1" applyAlignment="1">
      <alignment wrapText="1"/>
    </xf>
    <xf numFmtId="0" fontId="20" fillId="0" borderId="8" xfId="0" applyFont="1" applyFill="1" applyBorder="1" applyAlignment="1">
      <alignment vertical="center"/>
    </xf>
    <xf numFmtId="170" fontId="20" fillId="0" borderId="0" xfId="0" applyNumberFormat="1" applyFont="1" applyFill="1" applyBorder="1" applyAlignment="1">
      <alignment horizontal="center" vertical="center" wrapText="1"/>
    </xf>
    <xf numFmtId="0" fontId="20" fillId="0" borderId="9" xfId="0" applyFont="1" applyFill="1" applyBorder="1" applyAlignment="1">
      <alignment vertical="center"/>
    </xf>
    <xf numFmtId="170" fontId="20" fillId="0" borderId="0" xfId="0" applyNumberFormat="1" applyFont="1" applyFill="1" applyBorder="1" applyAlignment="1">
      <alignment horizontal="center"/>
    </xf>
    <xf numFmtId="0" fontId="20" fillId="0" borderId="0" xfId="0" applyFont="1" applyFill="1" applyAlignment="1">
      <alignment wrapText="1"/>
    </xf>
    <xf numFmtId="0" fontId="20" fillId="0" borderId="0" xfId="0" applyFont="1" applyFill="1" applyAlignment="1">
      <alignment vertical="center" wrapText="1"/>
    </xf>
    <xf numFmtId="170" fontId="4" fillId="0" borderId="0" xfId="0" applyNumberFormat="1" applyFont="1" applyFill="1" applyBorder="1" applyAlignment="1">
      <alignment wrapText="1"/>
    </xf>
    <xf numFmtId="0" fontId="6" fillId="0" borderId="13" xfId="0" applyFont="1" applyFill="1" applyBorder="1"/>
    <xf numFmtId="0" fontId="0" fillId="0" borderId="11" xfId="0" applyFill="1" applyBorder="1" applyAlignment="1">
      <alignment vertical="center"/>
    </xf>
    <xf numFmtId="0" fontId="0" fillId="0" borderId="12" xfId="0" applyFill="1" applyBorder="1" applyAlignment="1">
      <alignment vertical="center"/>
    </xf>
    <xf numFmtId="0" fontId="0" fillId="0" borderId="0" xfId="0" applyFill="1" applyBorder="1" applyAlignment="1">
      <alignment wrapText="1"/>
    </xf>
    <xf numFmtId="0" fontId="0" fillId="0" borderId="0" xfId="0" applyFill="1" applyBorder="1" applyAlignment="1">
      <alignment vertical="center" wrapText="1"/>
    </xf>
    <xf numFmtId="0" fontId="0" fillId="0" borderId="0" xfId="0" applyFill="1" applyBorder="1" applyAlignment="1"/>
    <xf numFmtId="164" fontId="10" fillId="0" borderId="0" xfId="1" applyNumberFormat="1" applyFont="1" applyFill="1" applyBorder="1" applyAlignment="1">
      <alignment horizontal="center" vertical="center" wrapText="1"/>
    </xf>
    <xf numFmtId="0" fontId="0" fillId="0" borderId="0" xfId="0" applyFill="1" applyAlignment="1">
      <alignment vertical="center" wrapText="1"/>
    </xf>
    <xf numFmtId="0" fontId="3" fillId="0" borderId="14" xfId="0" applyNumberFormat="1" applyFont="1" applyFill="1" applyBorder="1" applyAlignment="1" applyProtection="1">
      <alignment horizontal="left" vertical="top"/>
    </xf>
    <xf numFmtId="0" fontId="3" fillId="0" borderId="1" xfId="0" applyNumberFormat="1" applyFont="1" applyFill="1" applyBorder="1" applyAlignment="1" applyProtection="1">
      <alignment horizontal="left" vertical="top"/>
    </xf>
    <xf numFmtId="0" fontId="3" fillId="0" borderId="1" xfId="0" applyNumberFormat="1" applyFont="1" applyFill="1" applyBorder="1" applyAlignment="1" applyProtection="1">
      <alignment horizontal="left" vertical="top" wrapText="1"/>
    </xf>
    <xf numFmtId="0" fontId="3" fillId="0" borderId="2" xfId="0" applyNumberFormat="1" applyFont="1" applyFill="1" applyBorder="1" applyAlignment="1">
      <alignment wrapText="1"/>
    </xf>
    <xf numFmtId="0" fontId="14" fillId="0" borderId="0" xfId="0" applyFont="1" applyBorder="1"/>
    <xf numFmtId="164" fontId="14" fillId="0" borderId="0" xfId="1" applyFont="1" applyBorder="1"/>
    <xf numFmtId="165" fontId="14" fillId="0" borderId="0" xfId="0" applyNumberFormat="1" applyFont="1" applyBorder="1"/>
    <xf numFmtId="166" fontId="10" fillId="0" borderId="9" xfId="1" applyNumberFormat="1" applyFont="1" applyFill="1" applyBorder="1" applyAlignment="1">
      <alignment horizontal="center" wrapText="1"/>
    </xf>
    <xf numFmtId="0" fontId="11" fillId="0" borderId="4" xfId="3" applyBorder="1" applyAlignment="1" applyProtection="1"/>
    <xf numFmtId="0" fontId="25" fillId="0" borderId="0" xfId="0" applyFont="1"/>
    <xf numFmtId="166" fontId="10" fillId="0" borderId="9" xfId="1" applyNumberFormat="1" applyFont="1" applyFill="1" applyBorder="1" applyAlignment="1">
      <alignment horizontal="center" wrapText="1"/>
    </xf>
    <xf numFmtId="166" fontId="10" fillId="0" borderId="8" xfId="1" applyNumberFormat="1" applyFont="1" applyFill="1" applyBorder="1" applyAlignment="1">
      <alignment horizontal="center" wrapText="1"/>
    </xf>
    <xf numFmtId="164" fontId="25" fillId="0" borderId="0" xfId="1" applyFont="1"/>
    <xf numFmtId="0" fontId="12" fillId="0" borderId="0" xfId="0" applyFont="1" applyFill="1"/>
    <xf numFmtId="0" fontId="12" fillId="0" borderId="4" xfId="0" applyFont="1" applyFill="1" applyBorder="1"/>
    <xf numFmtId="0" fontId="12" fillId="0" borderId="4" xfId="0" applyFont="1" applyFill="1" applyBorder="1" applyAlignment="1">
      <alignment wrapText="1"/>
    </xf>
    <xf numFmtId="0" fontId="0" fillId="0" borderId="4" xfId="0" applyFill="1" applyBorder="1"/>
    <xf numFmtId="4" fontId="10" fillId="0" borderId="4" xfId="1" applyNumberFormat="1" applyFont="1" applyFill="1" applyBorder="1"/>
    <xf numFmtId="0" fontId="12" fillId="0" borderId="4" xfId="0" applyFont="1" applyFill="1" applyBorder="1" applyAlignment="1">
      <alignment horizontal="center"/>
    </xf>
    <xf numFmtId="164" fontId="21" fillId="0" borderId="4" xfId="1" applyFont="1" applyFill="1" applyBorder="1" applyAlignment="1">
      <alignment horizontal="left"/>
    </xf>
    <xf numFmtId="167" fontId="21" fillId="0" borderId="4" xfId="1" applyNumberFormat="1" applyFont="1" applyFill="1" applyBorder="1"/>
    <xf numFmtId="167" fontId="0" fillId="0" borderId="0" xfId="0" applyNumberFormat="1" applyFill="1"/>
    <xf numFmtId="166" fontId="10" fillId="0" borderId="7" xfId="1" applyNumberFormat="1" applyFont="1" applyFill="1" applyBorder="1" applyAlignment="1">
      <alignment horizontal="center" wrapText="1"/>
    </xf>
    <xf numFmtId="0" fontId="3" fillId="0" borderId="38" xfId="6" applyFont="1" applyFill="1" applyBorder="1" applyAlignment="1">
      <alignment vertical="center"/>
    </xf>
    <xf numFmtId="0" fontId="3" fillId="0" borderId="6" xfId="0" applyFont="1" applyFill="1" applyBorder="1" applyAlignment="1">
      <alignment vertical="center"/>
    </xf>
    <xf numFmtId="0" fontId="3" fillId="0" borderId="7" xfId="6" applyFont="1" applyFill="1" applyBorder="1" applyAlignment="1">
      <alignment vertical="center"/>
    </xf>
    <xf numFmtId="169" fontId="4" fillId="0" borderId="0" xfId="0" applyNumberFormat="1" applyFont="1" applyAlignment="1">
      <alignment horizontal="right" vertical="center"/>
    </xf>
    <xf numFmtId="167" fontId="7" fillId="0" borderId="0" xfId="1" applyNumberFormat="1" applyFont="1"/>
    <xf numFmtId="0" fontId="7" fillId="0" borderId="17" xfId="0" applyNumberFormat="1" applyFont="1" applyFill="1" applyBorder="1" applyAlignment="1" applyProtection="1">
      <alignment horizontal="left" vertical="top"/>
    </xf>
    <xf numFmtId="0" fontId="7" fillId="0" borderId="5" xfId="0" applyNumberFormat="1" applyFont="1" applyFill="1" applyBorder="1" applyAlignment="1" applyProtection="1">
      <alignment horizontal="left" vertical="top"/>
    </xf>
    <xf numFmtId="4" fontId="7" fillId="0" borderId="5" xfId="0" applyNumberFormat="1" applyFont="1" applyFill="1" applyBorder="1" applyAlignment="1" applyProtection="1">
      <alignment horizontal="right" vertical="top"/>
    </xf>
    <xf numFmtId="4" fontId="7" fillId="0" borderId="18" xfId="0" applyNumberFormat="1" applyFont="1" applyFill="1" applyBorder="1" applyAlignment="1"/>
    <xf numFmtId="164" fontId="7" fillId="0" borderId="0" xfId="1" applyFont="1"/>
    <xf numFmtId="2" fontId="14" fillId="0" borderId="30" xfId="1" applyNumberFormat="1" applyFont="1" applyBorder="1" applyAlignment="1">
      <alignment horizontal="right"/>
    </xf>
    <xf numFmtId="0" fontId="26" fillId="0" borderId="36" xfId="0" applyFont="1" applyBorder="1"/>
    <xf numFmtId="0" fontId="26" fillId="0" borderId="36" xfId="0" applyFont="1" applyFill="1" applyBorder="1"/>
    <xf numFmtId="0" fontId="27" fillId="0" borderId="0" xfId="0" applyFont="1"/>
    <xf numFmtId="164" fontId="27" fillId="0" borderId="0" xfId="1" applyFont="1"/>
    <xf numFmtId="0" fontId="26" fillId="0" borderId="4" xfId="0" applyFont="1" applyBorder="1" applyAlignment="1">
      <alignment vertical="center"/>
    </xf>
    <xf numFmtId="164" fontId="26" fillId="0" borderId="4" xfId="1" applyFont="1" applyBorder="1" applyAlignment="1">
      <alignment vertical="center"/>
    </xf>
    <xf numFmtId="164" fontId="26" fillId="0" borderId="4" xfId="1" applyFont="1" applyBorder="1" applyAlignment="1">
      <alignment vertical="center" wrapText="1"/>
    </xf>
    <xf numFmtId="0" fontId="28" fillId="0" borderId="4" xfId="0" applyFont="1" applyBorder="1"/>
    <xf numFmtId="164" fontId="28" fillId="0" borderId="4" xfId="1" applyFont="1" applyBorder="1"/>
    <xf numFmtId="0" fontId="26" fillId="0" borderId="4" xfId="0" applyFont="1" applyBorder="1"/>
    <xf numFmtId="164" fontId="26" fillId="0" borderId="4" xfId="1" applyFont="1" applyBorder="1"/>
    <xf numFmtId="0" fontId="3" fillId="2" borderId="0" xfId="0" applyFont="1" applyFill="1" applyBorder="1"/>
    <xf numFmtId="0" fontId="3" fillId="2" borderId="0" xfId="0" applyFont="1" applyFill="1" applyBorder="1" applyAlignment="1">
      <alignment horizontal="center"/>
    </xf>
    <xf numFmtId="167" fontId="3" fillId="2" borderId="0" xfId="2" applyNumberFormat="1" applyFont="1" applyFill="1" applyBorder="1"/>
    <xf numFmtId="167" fontId="14" fillId="0" borderId="0" xfId="1" applyNumberFormat="1" applyFont="1" applyBorder="1"/>
    <xf numFmtId="164" fontId="13" fillId="0" borderId="0" xfId="1" applyFont="1" applyBorder="1" applyAlignment="1">
      <alignment horizontal="right"/>
    </xf>
    <xf numFmtId="0" fontId="26" fillId="0" borderId="0" xfId="0" applyFont="1"/>
    <xf numFmtId="0" fontId="14" fillId="0" borderId="37" xfId="0" applyFont="1" applyBorder="1"/>
    <xf numFmtId="0" fontId="14" fillId="0" borderId="19" xfId="0" applyFont="1" applyBorder="1"/>
    <xf numFmtId="0" fontId="14" fillId="0" borderId="20" xfId="0" applyFont="1" applyBorder="1"/>
    <xf numFmtId="167" fontId="14" fillId="0" borderId="20" xfId="1" applyNumberFormat="1" applyFont="1" applyBorder="1"/>
    <xf numFmtId="2" fontId="14" fillId="0" borderId="20" xfId="1" applyNumberFormat="1" applyFont="1" applyBorder="1" applyAlignment="1">
      <alignment horizontal="right"/>
    </xf>
    <xf numFmtId="164" fontId="14" fillId="0" borderId="20" xfId="1" applyFont="1" applyBorder="1" applyAlignment="1">
      <alignment horizontal="right"/>
    </xf>
    <xf numFmtId="165" fontId="14" fillId="0" borderId="21" xfId="0" applyNumberFormat="1" applyFont="1" applyBorder="1"/>
    <xf numFmtId="0" fontId="4" fillId="0" borderId="7" xfId="0" applyFont="1" applyBorder="1"/>
    <xf numFmtId="0" fontId="6" fillId="3" borderId="15" xfId="0" applyFont="1" applyFill="1" applyBorder="1" applyAlignment="1">
      <alignment horizontal="left" wrapText="1"/>
    </xf>
    <xf numFmtId="0" fontId="6" fillId="3" borderId="16" xfId="0" applyFont="1" applyFill="1" applyBorder="1"/>
    <xf numFmtId="170" fontId="4" fillId="0" borderId="9" xfId="0" applyNumberFormat="1" applyFont="1" applyFill="1" applyBorder="1" applyAlignment="1">
      <alignment horizontal="center"/>
    </xf>
    <xf numFmtId="0" fontId="21" fillId="0" borderId="7" xfId="0" applyFont="1" applyBorder="1"/>
    <xf numFmtId="0" fontId="23" fillId="3" borderId="7" xfId="0" applyNumberFormat="1" applyFont="1" applyFill="1" applyBorder="1" applyAlignment="1">
      <alignment horizontal="left" wrapText="1"/>
    </xf>
    <xf numFmtId="0" fontId="23" fillId="3" borderId="16" xfId="0" applyFont="1" applyFill="1" applyBorder="1"/>
    <xf numFmtId="0" fontId="11" fillId="0" borderId="0" xfId="3" applyAlignment="1" applyProtection="1"/>
    <xf numFmtId="0" fontId="29" fillId="0" borderId="0" xfId="0" applyFont="1" applyAlignment="1">
      <alignment horizontal="center"/>
    </xf>
    <xf numFmtId="0" fontId="7" fillId="0" borderId="22" xfId="0" applyNumberFormat="1" applyFont="1" applyFill="1" applyBorder="1" applyAlignment="1" applyProtection="1">
      <alignment horizontal="center" vertical="top"/>
    </xf>
    <xf numFmtId="0" fontId="7" fillId="0" borderId="23" xfId="0" applyNumberFormat="1" applyFont="1" applyFill="1" applyBorder="1" applyAlignment="1" applyProtection="1">
      <alignment horizontal="center" vertical="top"/>
    </xf>
    <xf numFmtId="0" fontId="7" fillId="0" borderId="24" xfId="0" applyNumberFormat="1" applyFont="1" applyFill="1" applyBorder="1" applyAlignment="1" applyProtection="1">
      <alignment horizontal="center" vertical="top"/>
    </xf>
    <xf numFmtId="0" fontId="14" fillId="0" borderId="0" xfId="0" applyFont="1" applyAlignment="1">
      <alignment horizontal="left" wrapText="1"/>
    </xf>
    <xf numFmtId="0" fontId="0" fillId="0" borderId="25" xfId="0" applyFill="1" applyBorder="1" applyAlignment="1">
      <alignment horizontal="left" wrapText="1"/>
    </xf>
    <xf numFmtId="0" fontId="0" fillId="0" borderId="25" xfId="0" applyFont="1" applyFill="1" applyBorder="1" applyAlignment="1">
      <alignment horizontal="left" wrapText="1"/>
    </xf>
    <xf numFmtId="0" fontId="21" fillId="0" borderId="25" xfId="0" applyFont="1" applyFill="1" applyBorder="1" applyAlignment="1">
      <alignment horizontal="left" wrapText="1"/>
    </xf>
    <xf numFmtId="49" fontId="30" fillId="4" borderId="0" xfId="0" applyNumberFormat="1" applyFont="1" applyFill="1" applyAlignment="1">
      <alignment horizontal="center" vertical="center" wrapText="1"/>
    </xf>
  </cellXfs>
  <cellStyles count="7">
    <cellStyle name="Comma" xfId="1" builtinId="3"/>
    <cellStyle name="Comma 2" xfId="2"/>
    <cellStyle name="Hyperlink" xfId="3" builtinId="8"/>
    <cellStyle name="Normal" xfId="0" builtinId="0"/>
    <cellStyle name="Normal 2" xfId="4"/>
    <cellStyle name="Percent 2" xfId="5"/>
    <cellStyle name="Style 1"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dbimutual.co.in/Pdf/DHFL_Securities-06-November-2019-1145590441.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idbimutual.co.in/Pdf/DHFL_Securities-06-November-2019-1145590441.pdf"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idbimutual.co.in/Pdf/DHFL_Securities-06-November-2019-1145590441.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25"/>
  <sheetViews>
    <sheetView showGridLines="0" tabSelected="1" zoomScale="90" zoomScaleNormal="90" workbookViewId="0">
      <selection sqref="A1:C1"/>
    </sheetView>
  </sheetViews>
  <sheetFormatPr defaultRowHeight="15" x14ac:dyDescent="0.25"/>
  <cols>
    <col min="1" max="1" width="13.140625" bestFit="1" customWidth="1"/>
    <col min="2" max="2" width="18.140625" bestFit="1" customWidth="1"/>
    <col min="3" max="3" width="41.5703125" bestFit="1" customWidth="1"/>
  </cols>
  <sheetData>
    <row r="1" spans="1:3" s="32" customFormat="1" ht="18.75" x14ac:dyDescent="0.3">
      <c r="A1" s="237" t="s">
        <v>12</v>
      </c>
      <c r="B1" s="237"/>
      <c r="C1" s="237"/>
    </row>
    <row r="2" spans="1:3" s="32" customFormat="1" x14ac:dyDescent="0.25"/>
    <row r="3" spans="1:3" s="32" customFormat="1" x14ac:dyDescent="0.25">
      <c r="A3" s="35" t="s">
        <v>862</v>
      </c>
      <c r="B3" s="35" t="s">
        <v>863</v>
      </c>
      <c r="C3" s="35" t="s">
        <v>864</v>
      </c>
    </row>
    <row r="4" spans="1:3" x14ac:dyDescent="0.25">
      <c r="A4" s="36" t="s">
        <v>25</v>
      </c>
      <c r="B4" s="37" t="s">
        <v>25</v>
      </c>
      <c r="C4" s="36" t="s">
        <v>27</v>
      </c>
    </row>
    <row r="5" spans="1:3" x14ac:dyDescent="0.25">
      <c r="A5" s="36" t="s">
        <v>219</v>
      </c>
      <c r="B5" s="37" t="s">
        <v>219</v>
      </c>
      <c r="C5" s="36" t="s">
        <v>220</v>
      </c>
    </row>
    <row r="6" spans="1:3" x14ac:dyDescent="0.25">
      <c r="A6" s="36" t="s">
        <v>255</v>
      </c>
      <c r="B6" s="37" t="s">
        <v>255</v>
      </c>
      <c r="C6" s="36" t="s">
        <v>256</v>
      </c>
    </row>
    <row r="7" spans="1:3" x14ac:dyDescent="0.25">
      <c r="A7" s="36" t="s">
        <v>281</v>
      </c>
      <c r="B7" s="37" t="s">
        <v>281</v>
      </c>
      <c r="C7" s="36" t="s">
        <v>282</v>
      </c>
    </row>
    <row r="8" spans="1:3" x14ac:dyDescent="0.25">
      <c r="A8" s="36" t="s">
        <v>437</v>
      </c>
      <c r="B8" s="179" t="s">
        <v>437</v>
      </c>
      <c r="C8" s="36" t="s">
        <v>438</v>
      </c>
    </row>
    <row r="9" spans="1:3" x14ac:dyDescent="0.25">
      <c r="A9" s="36" t="s">
        <v>462</v>
      </c>
      <c r="B9" s="37" t="s">
        <v>462</v>
      </c>
      <c r="C9" s="36" t="s">
        <v>463</v>
      </c>
    </row>
    <row r="10" spans="1:3" x14ac:dyDescent="0.25">
      <c r="A10" s="36" t="s">
        <v>480</v>
      </c>
      <c r="B10" s="37" t="s">
        <v>480</v>
      </c>
      <c r="C10" s="36" t="s">
        <v>481</v>
      </c>
    </row>
    <row r="11" spans="1:3" x14ac:dyDescent="0.25">
      <c r="A11" s="36" t="s">
        <v>485</v>
      </c>
      <c r="B11" s="37" t="s">
        <v>485</v>
      </c>
      <c r="C11" s="36" t="s">
        <v>486</v>
      </c>
    </row>
    <row r="12" spans="1:3" x14ac:dyDescent="0.25">
      <c r="A12" s="36" t="s">
        <v>488</v>
      </c>
      <c r="B12" s="37" t="s">
        <v>488</v>
      </c>
      <c r="C12" s="36" t="s">
        <v>489</v>
      </c>
    </row>
    <row r="13" spans="1:3" x14ac:dyDescent="0.25">
      <c r="A13" s="36" t="s">
        <v>511</v>
      </c>
      <c r="B13" s="37" t="s">
        <v>511</v>
      </c>
      <c r="C13" s="36" t="s">
        <v>512</v>
      </c>
    </row>
    <row r="14" spans="1:3" x14ac:dyDescent="0.25">
      <c r="A14" s="36" t="s">
        <v>517</v>
      </c>
      <c r="B14" s="37" t="s">
        <v>517</v>
      </c>
      <c r="C14" s="36" t="s">
        <v>518</v>
      </c>
    </row>
    <row r="15" spans="1:3" x14ac:dyDescent="0.25">
      <c r="A15" s="36" t="s">
        <v>519</v>
      </c>
      <c r="B15" s="37" t="s">
        <v>519</v>
      </c>
      <c r="C15" s="36" t="s">
        <v>520</v>
      </c>
    </row>
    <row r="16" spans="1:3" x14ac:dyDescent="0.25">
      <c r="A16" s="36" t="s">
        <v>561</v>
      </c>
      <c r="B16" s="37" t="s">
        <v>561</v>
      </c>
      <c r="C16" s="36" t="s">
        <v>562</v>
      </c>
    </row>
    <row r="17" spans="1:3" x14ac:dyDescent="0.25">
      <c r="A17" s="36" t="s">
        <v>571</v>
      </c>
      <c r="B17" s="37" t="s">
        <v>571</v>
      </c>
      <c r="C17" s="36" t="s">
        <v>572</v>
      </c>
    </row>
    <row r="18" spans="1:3" x14ac:dyDescent="0.25">
      <c r="A18" s="36" t="s">
        <v>615</v>
      </c>
      <c r="B18" s="179" t="s">
        <v>615</v>
      </c>
      <c r="C18" s="36" t="s">
        <v>616</v>
      </c>
    </row>
    <row r="19" spans="1:3" x14ac:dyDescent="0.25">
      <c r="A19" s="36" t="s">
        <v>648</v>
      </c>
      <c r="B19" s="37" t="s">
        <v>648</v>
      </c>
      <c r="C19" s="36" t="s">
        <v>649</v>
      </c>
    </row>
    <row r="20" spans="1:3" x14ac:dyDescent="0.25">
      <c r="A20" s="36" t="s">
        <v>721</v>
      </c>
      <c r="B20" s="37" t="s">
        <v>721</v>
      </c>
      <c r="C20" s="36" t="s">
        <v>722</v>
      </c>
    </row>
    <row r="21" spans="1:3" x14ac:dyDescent="0.25">
      <c r="A21" s="36" t="s">
        <v>801</v>
      </c>
      <c r="B21" s="37" t="s">
        <v>801</v>
      </c>
      <c r="C21" s="36" t="s">
        <v>802</v>
      </c>
    </row>
    <row r="22" spans="1:3" x14ac:dyDescent="0.25">
      <c r="A22" s="36" t="s">
        <v>803</v>
      </c>
      <c r="B22" s="37" t="s">
        <v>803</v>
      </c>
      <c r="C22" s="36" t="s">
        <v>804</v>
      </c>
    </row>
    <row r="23" spans="1:3" x14ac:dyDescent="0.25">
      <c r="A23" s="36" t="s">
        <v>806</v>
      </c>
      <c r="B23" s="37" t="s">
        <v>806</v>
      </c>
      <c r="C23" s="36" t="s">
        <v>807</v>
      </c>
    </row>
    <row r="24" spans="1:3" x14ac:dyDescent="0.25">
      <c r="A24" s="36" t="s">
        <v>823</v>
      </c>
      <c r="B24" s="179" t="s">
        <v>823</v>
      </c>
      <c r="C24" s="36" t="s">
        <v>824</v>
      </c>
    </row>
    <row r="25" spans="1:3" x14ac:dyDescent="0.25">
      <c r="A25" s="36" t="s">
        <v>846</v>
      </c>
      <c r="B25" s="37" t="s">
        <v>846</v>
      </c>
      <c r="C25" s="36" t="s">
        <v>847</v>
      </c>
    </row>
  </sheetData>
  <mergeCells count="1">
    <mergeCell ref="A1:C1"/>
  </mergeCells>
  <hyperlinks>
    <hyperlink ref="B4" location="'ID01'!A1" display="'ID01'!A1"/>
    <hyperlink ref="B5" location="'ID02'!A1" display="'ID02'!A1"/>
    <hyperlink ref="B6" location="'ID03'!A1" display="'ID03'!A1"/>
    <hyperlink ref="B7" location="'ID04'!A1" display="'ID04'!A1"/>
    <hyperlink ref="B9" location="'ID06'!A1" display="'ID06'!A1"/>
    <hyperlink ref="B10" location="'ID07'!A1" display="'ID07'!A1"/>
    <hyperlink ref="B11" location="'ID08'!A1" display="'ID08'!A1"/>
    <hyperlink ref="B12" location="'ID09'!A1" display="'ID09'!A1"/>
    <hyperlink ref="B13" location="'ID10'!A1" display="'ID10'!A1"/>
    <hyperlink ref="B14" location="'ID11'!A1" display="'ID11'!A1"/>
    <hyperlink ref="B15" location="'ID12'!A1" display="'ID12'!A1"/>
    <hyperlink ref="B16" location="'ID13'!A1" display="'ID13'!A1"/>
    <hyperlink ref="B19" location="'ID16'!A1" display="'ID16'!A1"/>
    <hyperlink ref="B20" location="'ID17'!A1" display="'ID17'!A1"/>
    <hyperlink ref="B21" location="'ID18'!A1" display="'ID18'!A1"/>
    <hyperlink ref="B22" location="'ID20'!A1" display="'ID20'!A1"/>
    <hyperlink ref="B23" location="'ID21'!A1" display="'ID21'!A1"/>
    <hyperlink ref="B25" location="'ID23'!A1" display="'ID23'!A1"/>
    <hyperlink ref="B8" location="'ID05'!A1" display="ID05"/>
    <hyperlink ref="B24" location="'ID22'!A1" display="ID22"/>
    <hyperlink ref="B17" location="'ID14'!A1" display="'ID14'!A1"/>
    <hyperlink ref="B18" location="'ID15'!A1" display="ID15"/>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D140"/>
  <sheetViews>
    <sheetView showGridLines="0" topLeftCell="C1" zoomScale="90" zoomScaleNormal="90" workbookViewId="0">
      <pane ySplit="6" topLeftCell="A7" activePane="bottomLeft" state="frozen"/>
      <selection activeCell="C110" sqref="C110:G110"/>
      <selection pane="bottomLeft" activeCell="C1" sqref="C1"/>
    </sheetView>
  </sheetViews>
  <sheetFormatPr defaultColWidth="13.85546875" defaultRowHeight="13.5" x14ac:dyDescent="0.25"/>
  <cols>
    <col min="1" max="1" width="6.42578125" style="2" hidden="1" customWidth="1"/>
    <col min="2" max="2" width="8.28515625" style="2" hidden="1" customWidth="1"/>
    <col min="3" max="3" width="2.5703125" style="2" customWidth="1"/>
    <col min="4" max="4" width="5.85546875" style="2" hidden="1" customWidth="1"/>
    <col min="5" max="5" width="58.140625" style="2" customWidth="1"/>
    <col min="6" max="6" width="19.5703125" style="2" customWidth="1"/>
    <col min="7" max="8" width="23.7109375" style="2" customWidth="1"/>
    <col min="9" max="9" width="20.28515625" style="21" bestFit="1" customWidth="1"/>
    <col min="10"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3:56" x14ac:dyDescent="0.25">
      <c r="C1" s="11"/>
      <c r="E1" s="11"/>
      <c r="F1" s="11"/>
      <c r="G1" s="11"/>
      <c r="H1" s="11"/>
      <c r="I1" s="20"/>
      <c r="J1" s="17"/>
      <c r="K1" s="17"/>
      <c r="L1" s="16"/>
      <c r="M1" s="16"/>
      <c r="N1" s="16"/>
      <c r="AK1" s="16"/>
      <c r="AX1" s="16"/>
      <c r="AZ1" s="16"/>
      <c r="BD1" s="16"/>
    </row>
    <row r="2" spans="3:56" ht="19.5" x14ac:dyDescent="0.35">
      <c r="E2" s="10" t="s">
        <v>24</v>
      </c>
      <c r="F2" s="11" t="s">
        <v>488</v>
      </c>
      <c r="L2" s="34" t="s">
        <v>861</v>
      </c>
    </row>
    <row r="3" spans="3:56" ht="16.5" x14ac:dyDescent="0.3">
      <c r="E3" s="1" t="s">
        <v>26</v>
      </c>
      <c r="F3" s="26" t="s">
        <v>489</v>
      </c>
    </row>
    <row r="4" spans="3:56" ht="15.75" x14ac:dyDescent="0.3">
      <c r="E4" s="1" t="s">
        <v>28</v>
      </c>
      <c r="F4" s="27">
        <v>43921</v>
      </c>
    </row>
    <row r="5" spans="3:56" ht="14.25" thickBot="1" x14ac:dyDescent="0.3">
      <c r="E5" s="1"/>
    </row>
    <row r="6" spans="3:56" ht="27" x14ac:dyDescent="0.25">
      <c r="E6" s="47" t="s">
        <v>29</v>
      </c>
      <c r="F6" s="43" t="s">
        <v>30</v>
      </c>
      <c r="G6" s="13" t="s">
        <v>31</v>
      </c>
      <c r="H6" s="13" t="s">
        <v>32</v>
      </c>
      <c r="I6" s="22" t="s">
        <v>33</v>
      </c>
      <c r="J6" s="19" t="s">
        <v>34</v>
      </c>
      <c r="K6" s="19" t="s">
        <v>35</v>
      </c>
      <c r="L6" s="14" t="s">
        <v>36</v>
      </c>
    </row>
    <row r="7" spans="3:56" x14ac:dyDescent="0.25">
      <c r="E7" s="48"/>
      <c r="F7" s="44"/>
      <c r="G7" s="4"/>
      <c r="H7" s="4"/>
      <c r="I7" s="23"/>
      <c r="J7" s="28"/>
      <c r="K7" s="28"/>
      <c r="L7" s="5"/>
    </row>
    <row r="8" spans="3:56" x14ac:dyDescent="0.25">
      <c r="C8" s="15"/>
      <c r="D8" s="33"/>
      <c r="E8" s="49" t="s">
        <v>0</v>
      </c>
      <c r="F8" s="45"/>
      <c r="G8" s="9"/>
      <c r="H8" s="9"/>
      <c r="I8" s="24"/>
      <c r="J8" s="29"/>
      <c r="K8" s="29"/>
      <c r="L8" s="12"/>
    </row>
    <row r="9" spans="3:56" x14ac:dyDescent="0.25">
      <c r="E9" s="50" t="s">
        <v>1</v>
      </c>
      <c r="F9" s="45"/>
      <c r="G9" s="9"/>
      <c r="H9" s="9"/>
      <c r="I9" s="24"/>
      <c r="J9" s="29"/>
      <c r="K9" s="29"/>
      <c r="L9" s="12"/>
    </row>
    <row r="10" spans="3:56" x14ac:dyDescent="0.25">
      <c r="D10" s="11" t="s">
        <v>37</v>
      </c>
      <c r="E10" s="48" t="s">
        <v>42</v>
      </c>
      <c r="F10" s="45" t="s">
        <v>43</v>
      </c>
      <c r="G10" s="9"/>
      <c r="H10" s="9" t="s">
        <v>44</v>
      </c>
      <c r="I10" s="24">
        <v>223000</v>
      </c>
      <c r="J10" s="29">
        <v>2483.66</v>
      </c>
      <c r="K10" s="29">
        <v>8.65</v>
      </c>
      <c r="L10" s="12"/>
    </row>
    <row r="11" spans="3:56" x14ac:dyDescent="0.25">
      <c r="D11" s="11" t="s">
        <v>41</v>
      </c>
      <c r="E11" s="48" t="s">
        <v>38</v>
      </c>
      <c r="F11" s="45" t="s">
        <v>39</v>
      </c>
      <c r="G11" s="9"/>
      <c r="H11" s="9" t="s">
        <v>40</v>
      </c>
      <c r="I11" s="24">
        <v>277958</v>
      </c>
      <c r="J11" s="29">
        <v>2395.7199999999998</v>
      </c>
      <c r="K11" s="29">
        <v>8.35</v>
      </c>
      <c r="L11" s="12"/>
    </row>
    <row r="12" spans="3:56" x14ac:dyDescent="0.25">
      <c r="D12" s="11" t="s">
        <v>53</v>
      </c>
      <c r="E12" s="48" t="s">
        <v>46</v>
      </c>
      <c r="F12" s="45" t="s">
        <v>47</v>
      </c>
      <c r="G12" s="9"/>
      <c r="H12" s="9" t="s">
        <v>48</v>
      </c>
      <c r="I12" s="24">
        <v>87300</v>
      </c>
      <c r="J12" s="29">
        <v>1425.7</v>
      </c>
      <c r="K12" s="29">
        <v>4.97</v>
      </c>
      <c r="L12" s="12"/>
    </row>
    <row r="13" spans="3:56" x14ac:dyDescent="0.25">
      <c r="D13" s="11" t="s">
        <v>45</v>
      </c>
      <c r="E13" s="48" t="s">
        <v>54</v>
      </c>
      <c r="F13" s="45" t="s">
        <v>55</v>
      </c>
      <c r="G13" s="9"/>
      <c r="H13" s="9" t="s">
        <v>40</v>
      </c>
      <c r="I13" s="24">
        <v>404635</v>
      </c>
      <c r="J13" s="29">
        <v>1310.01</v>
      </c>
      <c r="K13" s="29">
        <v>4.5599999999999996</v>
      </c>
      <c r="L13" s="12"/>
    </row>
    <row r="14" spans="3:56" x14ac:dyDescent="0.25">
      <c r="D14" s="11" t="s">
        <v>63</v>
      </c>
      <c r="E14" s="48" t="s">
        <v>64</v>
      </c>
      <c r="F14" s="45" t="s">
        <v>65</v>
      </c>
      <c r="G14" s="9"/>
      <c r="H14" s="9" t="s">
        <v>40</v>
      </c>
      <c r="I14" s="24">
        <v>100000</v>
      </c>
      <c r="J14" s="29">
        <v>1296.05</v>
      </c>
      <c r="K14" s="29">
        <v>4.5199999999999996</v>
      </c>
      <c r="L14" s="12"/>
    </row>
    <row r="15" spans="3:56" x14ac:dyDescent="0.25">
      <c r="D15" s="11" t="s">
        <v>49</v>
      </c>
      <c r="E15" s="48" t="s">
        <v>50</v>
      </c>
      <c r="F15" s="45" t="s">
        <v>51</v>
      </c>
      <c r="G15" s="9"/>
      <c r="H15" s="9" t="s">
        <v>52</v>
      </c>
      <c r="I15" s="24">
        <v>186600</v>
      </c>
      <c r="J15" s="29">
        <v>1197.04</v>
      </c>
      <c r="K15" s="29">
        <v>4.17</v>
      </c>
      <c r="L15" s="12"/>
    </row>
    <row r="16" spans="3:56" x14ac:dyDescent="0.25">
      <c r="D16" s="11" t="s">
        <v>66</v>
      </c>
      <c r="E16" s="48" t="s">
        <v>71</v>
      </c>
      <c r="F16" s="45" t="s">
        <v>72</v>
      </c>
      <c r="G16" s="9"/>
      <c r="H16" s="9" t="s">
        <v>59</v>
      </c>
      <c r="I16" s="24">
        <v>37000</v>
      </c>
      <c r="J16" s="29">
        <v>850.45</v>
      </c>
      <c r="K16" s="29">
        <v>2.96</v>
      </c>
      <c r="L16" s="12"/>
    </row>
    <row r="17" spans="4:12" x14ac:dyDescent="0.25">
      <c r="D17" s="11" t="s">
        <v>60</v>
      </c>
      <c r="E17" s="48" t="s">
        <v>61</v>
      </c>
      <c r="F17" s="45" t="s">
        <v>62</v>
      </c>
      <c r="G17" s="9"/>
      <c r="H17" s="9" t="s">
        <v>52</v>
      </c>
      <c r="I17" s="24">
        <v>46472</v>
      </c>
      <c r="J17" s="29">
        <v>848.63</v>
      </c>
      <c r="K17" s="29">
        <v>2.96</v>
      </c>
      <c r="L17" s="12"/>
    </row>
    <row r="18" spans="4:12" x14ac:dyDescent="0.25">
      <c r="D18" s="11" t="s">
        <v>377</v>
      </c>
      <c r="E18" s="48" t="s">
        <v>302</v>
      </c>
      <c r="F18" s="45" t="s">
        <v>303</v>
      </c>
      <c r="G18" s="9"/>
      <c r="H18" s="9" t="s">
        <v>304</v>
      </c>
      <c r="I18" s="24">
        <v>59545</v>
      </c>
      <c r="J18" s="29">
        <v>807.67</v>
      </c>
      <c r="K18" s="29">
        <v>2.81</v>
      </c>
      <c r="L18" s="12"/>
    </row>
    <row r="19" spans="4:12" x14ac:dyDescent="0.25">
      <c r="D19" s="11" t="s">
        <v>79</v>
      </c>
      <c r="E19" s="48" t="s">
        <v>90</v>
      </c>
      <c r="F19" s="45" t="s">
        <v>91</v>
      </c>
      <c r="G19" s="9"/>
      <c r="H19" s="9" t="s">
        <v>59</v>
      </c>
      <c r="I19" s="24">
        <v>47785</v>
      </c>
      <c r="J19" s="29">
        <v>796.34</v>
      </c>
      <c r="K19" s="29">
        <v>2.77</v>
      </c>
      <c r="L19" s="12"/>
    </row>
    <row r="20" spans="4:12" x14ac:dyDescent="0.25">
      <c r="D20" s="11" t="s">
        <v>301</v>
      </c>
      <c r="E20" s="48" t="s">
        <v>67</v>
      </c>
      <c r="F20" s="45" t="s">
        <v>68</v>
      </c>
      <c r="G20" s="9"/>
      <c r="H20" s="9" t="s">
        <v>69</v>
      </c>
      <c r="I20" s="24">
        <v>97622</v>
      </c>
      <c r="J20" s="29">
        <v>789.27</v>
      </c>
      <c r="K20" s="29">
        <v>2.75</v>
      </c>
      <c r="L20" s="12"/>
    </row>
    <row r="21" spans="4:12" x14ac:dyDescent="0.25">
      <c r="D21" s="11" t="s">
        <v>56</v>
      </c>
      <c r="E21" s="48" t="s">
        <v>491</v>
      </c>
      <c r="F21" s="45" t="s">
        <v>492</v>
      </c>
      <c r="G21" s="9"/>
      <c r="H21" s="9" t="s">
        <v>129</v>
      </c>
      <c r="I21" s="24">
        <v>4500</v>
      </c>
      <c r="J21" s="29">
        <v>695.3</v>
      </c>
      <c r="K21" s="29">
        <v>2.42</v>
      </c>
      <c r="L21" s="12"/>
    </row>
    <row r="22" spans="4:12" x14ac:dyDescent="0.25">
      <c r="D22" s="11" t="s">
        <v>99</v>
      </c>
      <c r="E22" s="48" t="s">
        <v>114</v>
      </c>
      <c r="F22" s="45" t="s">
        <v>115</v>
      </c>
      <c r="G22" s="9"/>
      <c r="H22" s="9" t="s">
        <v>59</v>
      </c>
      <c r="I22" s="24">
        <v>4200</v>
      </c>
      <c r="J22" s="29">
        <v>684.63</v>
      </c>
      <c r="K22" s="29">
        <v>2.39</v>
      </c>
      <c r="L22" s="12"/>
    </row>
    <row r="23" spans="4:12" x14ac:dyDescent="0.25">
      <c r="D23" s="11" t="s">
        <v>153</v>
      </c>
      <c r="E23" s="48" t="s">
        <v>293</v>
      </c>
      <c r="F23" s="45" t="s">
        <v>294</v>
      </c>
      <c r="G23" s="9"/>
      <c r="H23" s="9" t="s">
        <v>59</v>
      </c>
      <c r="I23" s="24">
        <v>140908</v>
      </c>
      <c r="J23" s="29">
        <v>634.16</v>
      </c>
      <c r="K23" s="29">
        <v>2.21</v>
      </c>
      <c r="L23" s="12"/>
    </row>
    <row r="24" spans="4:12" x14ac:dyDescent="0.25">
      <c r="D24" s="11" t="s">
        <v>89</v>
      </c>
      <c r="E24" s="48" t="s">
        <v>100</v>
      </c>
      <c r="F24" s="45" t="s">
        <v>101</v>
      </c>
      <c r="G24" s="9"/>
      <c r="H24" s="9" t="s">
        <v>102</v>
      </c>
      <c r="I24" s="24">
        <v>66133</v>
      </c>
      <c r="J24" s="29">
        <v>617.48</v>
      </c>
      <c r="K24" s="29">
        <v>2.15</v>
      </c>
      <c r="L24" s="12"/>
    </row>
    <row r="25" spans="4:12" x14ac:dyDescent="0.25">
      <c r="D25" s="11" t="s">
        <v>345</v>
      </c>
      <c r="E25" s="48" t="s">
        <v>93</v>
      </c>
      <c r="F25" s="45" t="s">
        <v>94</v>
      </c>
      <c r="G25" s="9"/>
      <c r="H25" s="9" t="s">
        <v>95</v>
      </c>
      <c r="I25" s="24">
        <v>140000</v>
      </c>
      <c r="J25" s="29">
        <v>617.26</v>
      </c>
      <c r="K25" s="29">
        <v>2.15</v>
      </c>
      <c r="L25" s="12"/>
    </row>
    <row r="26" spans="4:12" x14ac:dyDescent="0.25">
      <c r="D26" s="11" t="s">
        <v>82</v>
      </c>
      <c r="E26" s="48" t="s">
        <v>378</v>
      </c>
      <c r="F26" s="45" t="s">
        <v>379</v>
      </c>
      <c r="G26" s="9"/>
      <c r="H26" s="9" t="s">
        <v>59</v>
      </c>
      <c r="I26" s="24">
        <v>5950</v>
      </c>
      <c r="J26" s="29">
        <v>611.03</v>
      </c>
      <c r="K26" s="29">
        <v>2.13</v>
      </c>
      <c r="L26" s="12"/>
    </row>
    <row r="27" spans="4:12" x14ac:dyDescent="0.25">
      <c r="D27" s="11" t="s">
        <v>70</v>
      </c>
      <c r="E27" s="48" t="s">
        <v>77</v>
      </c>
      <c r="F27" s="45" t="s">
        <v>78</v>
      </c>
      <c r="G27" s="9"/>
      <c r="H27" s="9" t="s">
        <v>40</v>
      </c>
      <c r="I27" s="24">
        <v>310000</v>
      </c>
      <c r="J27" s="29">
        <v>610.24</v>
      </c>
      <c r="K27" s="29">
        <v>2.13</v>
      </c>
      <c r="L27" s="12"/>
    </row>
    <row r="28" spans="4:12" x14ac:dyDescent="0.25">
      <c r="D28" s="11" t="s">
        <v>73</v>
      </c>
      <c r="E28" s="48" t="s">
        <v>154</v>
      </c>
      <c r="F28" s="45" t="s">
        <v>155</v>
      </c>
      <c r="G28" s="9"/>
      <c r="H28" s="9" t="s">
        <v>59</v>
      </c>
      <c r="I28" s="24">
        <v>20504</v>
      </c>
      <c r="J28" s="29">
        <v>551.34</v>
      </c>
      <c r="K28" s="29">
        <v>1.92</v>
      </c>
      <c r="L28" s="12"/>
    </row>
    <row r="29" spans="4:12" x14ac:dyDescent="0.25">
      <c r="D29" s="11" t="s">
        <v>76</v>
      </c>
      <c r="E29" s="48" t="s">
        <v>494</v>
      </c>
      <c r="F29" s="45" t="s">
        <v>495</v>
      </c>
      <c r="G29" s="9"/>
      <c r="H29" s="9" t="s">
        <v>373</v>
      </c>
      <c r="I29" s="24">
        <v>900</v>
      </c>
      <c r="J29" s="29">
        <v>523.48</v>
      </c>
      <c r="K29" s="29">
        <v>1.82</v>
      </c>
      <c r="L29" s="12"/>
    </row>
    <row r="30" spans="4:12" x14ac:dyDescent="0.25">
      <c r="D30" s="11" t="s">
        <v>292</v>
      </c>
      <c r="E30" s="48" t="s">
        <v>346</v>
      </c>
      <c r="F30" s="45" t="s">
        <v>347</v>
      </c>
      <c r="G30" s="9"/>
      <c r="H30" s="9" t="s">
        <v>48</v>
      </c>
      <c r="I30" s="24">
        <v>140000</v>
      </c>
      <c r="J30" s="29">
        <v>497.98</v>
      </c>
      <c r="K30" s="29">
        <v>1.74</v>
      </c>
      <c r="L30" s="12"/>
    </row>
    <row r="31" spans="4:12" x14ac:dyDescent="0.25">
      <c r="D31" s="11" t="s">
        <v>490</v>
      </c>
      <c r="E31" s="48" t="s">
        <v>57</v>
      </c>
      <c r="F31" s="45" t="s">
        <v>58</v>
      </c>
      <c r="G31" s="9"/>
      <c r="H31" s="9" t="s">
        <v>59</v>
      </c>
      <c r="I31" s="24">
        <v>290000</v>
      </c>
      <c r="J31" s="29">
        <v>497.93</v>
      </c>
      <c r="K31" s="29">
        <v>1.73</v>
      </c>
      <c r="L31" s="12"/>
    </row>
    <row r="32" spans="4:12" x14ac:dyDescent="0.25">
      <c r="D32" s="11" t="s">
        <v>493</v>
      </c>
      <c r="E32" s="48" t="s">
        <v>306</v>
      </c>
      <c r="F32" s="45" t="s">
        <v>307</v>
      </c>
      <c r="G32" s="9"/>
      <c r="H32" s="9" t="s">
        <v>129</v>
      </c>
      <c r="I32" s="24">
        <v>25000</v>
      </c>
      <c r="J32" s="29">
        <v>497.26</v>
      </c>
      <c r="K32" s="29">
        <v>1.73</v>
      </c>
      <c r="L32" s="12"/>
    </row>
    <row r="33" spans="4:12" x14ac:dyDescent="0.25">
      <c r="D33" s="11" t="s">
        <v>86</v>
      </c>
      <c r="E33" s="48" t="s">
        <v>83</v>
      </c>
      <c r="F33" s="45" t="s">
        <v>84</v>
      </c>
      <c r="G33" s="9"/>
      <c r="H33" s="9" t="s">
        <v>85</v>
      </c>
      <c r="I33" s="24">
        <v>11000</v>
      </c>
      <c r="J33" s="29">
        <v>471.71</v>
      </c>
      <c r="K33" s="29">
        <v>1.64</v>
      </c>
      <c r="L33" s="12"/>
    </row>
    <row r="34" spans="4:12" x14ac:dyDescent="0.25">
      <c r="D34" s="11" t="s">
        <v>106</v>
      </c>
      <c r="E34" s="48" t="s">
        <v>80</v>
      </c>
      <c r="F34" s="45" t="s">
        <v>81</v>
      </c>
      <c r="G34" s="9"/>
      <c r="H34" s="9" t="s">
        <v>48</v>
      </c>
      <c r="I34" s="24">
        <v>20760</v>
      </c>
      <c r="J34" s="29">
        <v>460</v>
      </c>
      <c r="K34" s="29">
        <v>1.6</v>
      </c>
      <c r="L34" s="12"/>
    </row>
    <row r="35" spans="4:12" x14ac:dyDescent="0.25">
      <c r="D35" s="11" t="s">
        <v>496</v>
      </c>
      <c r="E35" s="48" t="s">
        <v>497</v>
      </c>
      <c r="F35" s="45" t="s">
        <v>498</v>
      </c>
      <c r="G35" s="9"/>
      <c r="H35" s="9" t="s">
        <v>102</v>
      </c>
      <c r="I35" s="24">
        <v>92297</v>
      </c>
      <c r="J35" s="29">
        <v>440.16</v>
      </c>
      <c r="K35" s="29">
        <v>1.53</v>
      </c>
      <c r="L35" s="12"/>
    </row>
    <row r="36" spans="4:12" x14ac:dyDescent="0.25">
      <c r="D36" s="11" t="s">
        <v>348</v>
      </c>
      <c r="E36" s="48" t="s">
        <v>325</v>
      </c>
      <c r="F36" s="45" t="s">
        <v>326</v>
      </c>
      <c r="G36" s="9"/>
      <c r="H36" s="9" t="s">
        <v>48</v>
      </c>
      <c r="I36" s="24">
        <v>35100</v>
      </c>
      <c r="J36" s="29">
        <v>379.66</v>
      </c>
      <c r="K36" s="29">
        <v>1.32</v>
      </c>
      <c r="L36" s="12"/>
    </row>
    <row r="37" spans="4:12" x14ac:dyDescent="0.25">
      <c r="D37" s="11" t="s">
        <v>324</v>
      </c>
      <c r="E37" s="48" t="s">
        <v>74</v>
      </c>
      <c r="F37" s="45" t="s">
        <v>75</v>
      </c>
      <c r="G37" s="9"/>
      <c r="H37" s="9" t="s">
        <v>40</v>
      </c>
      <c r="I37" s="24">
        <v>100000</v>
      </c>
      <c r="J37" s="29">
        <v>379</v>
      </c>
      <c r="K37" s="29">
        <v>1.32</v>
      </c>
      <c r="L37" s="12"/>
    </row>
    <row r="38" spans="4:12" x14ac:dyDescent="0.25">
      <c r="D38" s="11" t="s">
        <v>305</v>
      </c>
      <c r="E38" s="48" t="s">
        <v>643</v>
      </c>
      <c r="F38" s="45" t="s">
        <v>644</v>
      </c>
      <c r="G38" s="9"/>
      <c r="H38" s="9" t="s">
        <v>1030</v>
      </c>
      <c r="I38" s="24">
        <v>150000</v>
      </c>
      <c r="J38" s="29">
        <v>369.15</v>
      </c>
      <c r="K38" s="29">
        <v>1.29</v>
      </c>
      <c r="L38" s="12"/>
    </row>
    <row r="39" spans="4:12" x14ac:dyDescent="0.25">
      <c r="D39" s="11" t="s">
        <v>289</v>
      </c>
      <c r="E39" s="48" t="s">
        <v>361</v>
      </c>
      <c r="F39" s="45" t="s">
        <v>362</v>
      </c>
      <c r="G39" s="9"/>
      <c r="H39" s="9" t="s">
        <v>122</v>
      </c>
      <c r="I39" s="24">
        <v>35000</v>
      </c>
      <c r="J39" s="29">
        <v>338.98</v>
      </c>
      <c r="K39" s="29">
        <v>1.18</v>
      </c>
      <c r="L39" s="12"/>
    </row>
    <row r="40" spans="4:12" x14ac:dyDescent="0.25">
      <c r="D40" s="11" t="s">
        <v>321</v>
      </c>
      <c r="E40" s="48" t="s">
        <v>318</v>
      </c>
      <c r="F40" s="45" t="s">
        <v>319</v>
      </c>
      <c r="G40" s="9"/>
      <c r="H40" s="9" t="s">
        <v>320</v>
      </c>
      <c r="I40" s="24">
        <v>15000</v>
      </c>
      <c r="J40" s="29">
        <v>328.13</v>
      </c>
      <c r="K40" s="29">
        <v>1.1399999999999999</v>
      </c>
      <c r="L40" s="12"/>
    </row>
    <row r="41" spans="4:12" x14ac:dyDescent="0.25">
      <c r="D41" s="11" t="s">
        <v>499</v>
      </c>
      <c r="E41" s="48" t="s">
        <v>299</v>
      </c>
      <c r="F41" s="45" t="s">
        <v>300</v>
      </c>
      <c r="G41" s="9"/>
      <c r="H41" s="9" t="s">
        <v>44</v>
      </c>
      <c r="I41" s="24">
        <v>170000</v>
      </c>
      <c r="J41" s="29">
        <v>323.17</v>
      </c>
      <c r="K41" s="29">
        <v>1.1299999999999999</v>
      </c>
      <c r="L41" s="12"/>
    </row>
    <row r="42" spans="4:12" x14ac:dyDescent="0.25">
      <c r="D42" s="11" t="s">
        <v>502</v>
      </c>
      <c r="E42" s="48" t="s">
        <v>503</v>
      </c>
      <c r="F42" s="45" t="s">
        <v>504</v>
      </c>
      <c r="G42" s="9"/>
      <c r="H42" s="9" t="s">
        <v>102</v>
      </c>
      <c r="I42" s="24">
        <v>150000</v>
      </c>
      <c r="J42" s="29">
        <v>313.2</v>
      </c>
      <c r="K42" s="29">
        <v>1.0900000000000001</v>
      </c>
      <c r="L42" s="12"/>
    </row>
    <row r="43" spans="4:12" x14ac:dyDescent="0.25">
      <c r="D43" s="11" t="s">
        <v>505</v>
      </c>
      <c r="E43" s="48" t="s">
        <v>97</v>
      </c>
      <c r="F43" s="45" t="s">
        <v>98</v>
      </c>
      <c r="G43" s="9"/>
      <c r="H43" s="9" t="s">
        <v>52</v>
      </c>
      <c r="I43" s="24">
        <v>70000</v>
      </c>
      <c r="J43" s="29">
        <v>305.48</v>
      </c>
      <c r="K43" s="29">
        <v>1.06</v>
      </c>
      <c r="L43" s="12"/>
    </row>
    <row r="44" spans="4:12" x14ac:dyDescent="0.25">
      <c r="D44" s="11" t="s">
        <v>508</v>
      </c>
      <c r="E44" s="48" t="s">
        <v>290</v>
      </c>
      <c r="F44" s="45" t="s">
        <v>291</v>
      </c>
      <c r="G44" s="9"/>
      <c r="H44" s="9" t="s">
        <v>59</v>
      </c>
      <c r="I44" s="24">
        <v>57829</v>
      </c>
      <c r="J44" s="29">
        <v>301.2</v>
      </c>
      <c r="K44" s="29">
        <v>1.05</v>
      </c>
      <c r="L44" s="12"/>
    </row>
    <row r="45" spans="4:12" x14ac:dyDescent="0.25">
      <c r="D45" s="11" t="s">
        <v>156</v>
      </c>
      <c r="E45" s="48" t="s">
        <v>322</v>
      </c>
      <c r="F45" s="45" t="s">
        <v>323</v>
      </c>
      <c r="G45" s="9"/>
      <c r="H45" s="9" t="s">
        <v>184</v>
      </c>
      <c r="I45" s="24">
        <v>149285</v>
      </c>
      <c r="J45" s="29">
        <v>298.12</v>
      </c>
      <c r="K45" s="29">
        <v>1.04</v>
      </c>
      <c r="L45" s="12"/>
    </row>
    <row r="46" spans="4:12" x14ac:dyDescent="0.25">
      <c r="E46" s="48" t="s">
        <v>107</v>
      </c>
      <c r="F46" s="45" t="s">
        <v>108</v>
      </c>
      <c r="G46" s="9"/>
      <c r="H46" s="9" t="s">
        <v>48</v>
      </c>
      <c r="I46" s="24">
        <v>6141</v>
      </c>
      <c r="J46" s="29">
        <v>281.95</v>
      </c>
      <c r="K46" s="29">
        <v>0.98</v>
      </c>
      <c r="L46" s="12"/>
    </row>
    <row r="47" spans="4:12" x14ac:dyDescent="0.25">
      <c r="E47" s="48" t="s">
        <v>284</v>
      </c>
      <c r="F47" s="45" t="s">
        <v>285</v>
      </c>
      <c r="G47" s="9"/>
      <c r="H47" s="9" t="s">
        <v>48</v>
      </c>
      <c r="I47" s="24">
        <v>41400</v>
      </c>
      <c r="J47" s="29">
        <v>265.37</v>
      </c>
      <c r="K47" s="29">
        <v>0.92</v>
      </c>
      <c r="L47" s="12"/>
    </row>
    <row r="48" spans="4:12" x14ac:dyDescent="0.25">
      <c r="E48" s="48" t="s">
        <v>189</v>
      </c>
      <c r="F48" s="45" t="s">
        <v>190</v>
      </c>
      <c r="G48" s="9"/>
      <c r="H48" s="9" t="s">
        <v>180</v>
      </c>
      <c r="I48" s="24">
        <v>161900</v>
      </c>
      <c r="J48" s="29">
        <v>236.78</v>
      </c>
      <c r="K48" s="29">
        <v>0.82</v>
      </c>
      <c r="L48" s="12"/>
    </row>
    <row r="49" spans="3:12" x14ac:dyDescent="0.25">
      <c r="E49" s="48" t="s">
        <v>349</v>
      </c>
      <c r="F49" s="45" t="s">
        <v>350</v>
      </c>
      <c r="G49" s="9"/>
      <c r="H49" s="9" t="s">
        <v>166</v>
      </c>
      <c r="I49" s="24">
        <v>60000</v>
      </c>
      <c r="J49" s="29">
        <v>198.99</v>
      </c>
      <c r="K49" s="29">
        <v>0.69</v>
      </c>
      <c r="L49" s="12"/>
    </row>
    <row r="50" spans="3:12" x14ac:dyDescent="0.25">
      <c r="E50" s="48" t="s">
        <v>836</v>
      </c>
      <c r="F50" s="45" t="s">
        <v>837</v>
      </c>
      <c r="G50" s="9"/>
      <c r="H50" s="9" t="s">
        <v>184</v>
      </c>
      <c r="I50" s="24">
        <v>50000</v>
      </c>
      <c r="J50" s="29">
        <v>193.98</v>
      </c>
      <c r="K50" s="29">
        <v>0.68</v>
      </c>
      <c r="L50" s="12"/>
    </row>
    <row r="51" spans="3:12" x14ac:dyDescent="0.25">
      <c r="E51" s="48" t="s">
        <v>1031</v>
      </c>
      <c r="F51" s="45" t="s">
        <v>1032</v>
      </c>
      <c r="G51" s="9"/>
      <c r="H51" s="9" t="s">
        <v>48</v>
      </c>
      <c r="I51" s="24">
        <v>120000</v>
      </c>
      <c r="J51" s="29">
        <v>176.64</v>
      </c>
      <c r="K51" s="29">
        <v>0.62</v>
      </c>
      <c r="L51" s="12"/>
    </row>
    <row r="52" spans="3:12" x14ac:dyDescent="0.25">
      <c r="C52" s="15"/>
      <c r="D52" s="33"/>
      <c r="E52" s="48" t="s">
        <v>127</v>
      </c>
      <c r="F52" s="45" t="s">
        <v>128</v>
      </c>
      <c r="G52" s="9"/>
      <c r="H52" s="9" t="s">
        <v>129</v>
      </c>
      <c r="I52" s="24">
        <v>50000</v>
      </c>
      <c r="J52" s="29">
        <v>176.15</v>
      </c>
      <c r="K52" s="29">
        <v>0.61</v>
      </c>
      <c r="L52" s="12"/>
    </row>
    <row r="53" spans="3:12" x14ac:dyDescent="0.25">
      <c r="E53" s="48" t="s">
        <v>120</v>
      </c>
      <c r="F53" s="45" t="s">
        <v>121</v>
      </c>
      <c r="G53" s="9"/>
      <c r="H53" s="9" t="s">
        <v>122</v>
      </c>
      <c r="I53" s="24">
        <v>5000</v>
      </c>
      <c r="J53" s="29">
        <v>162.24</v>
      </c>
      <c r="K53" s="29">
        <v>0.56999999999999995</v>
      </c>
      <c r="L53" s="12"/>
    </row>
    <row r="54" spans="3:12" x14ac:dyDescent="0.25">
      <c r="D54" s="11" t="s">
        <v>208</v>
      </c>
      <c r="E54" s="48" t="s">
        <v>1033</v>
      </c>
      <c r="F54" s="45" t="s">
        <v>1034</v>
      </c>
      <c r="G54" s="9"/>
      <c r="H54" s="9" t="s">
        <v>59</v>
      </c>
      <c r="I54" s="24">
        <v>10000</v>
      </c>
      <c r="J54" s="29">
        <v>147.15</v>
      </c>
      <c r="K54" s="29">
        <v>0.51</v>
      </c>
      <c r="L54" s="12"/>
    </row>
    <row r="55" spans="3:12" x14ac:dyDescent="0.25">
      <c r="E55" s="48" t="s">
        <v>232</v>
      </c>
      <c r="F55" s="45" t="s">
        <v>1035</v>
      </c>
      <c r="G55" s="9"/>
      <c r="H55" s="9" t="s">
        <v>48</v>
      </c>
      <c r="I55" s="24">
        <v>16350</v>
      </c>
      <c r="J55" s="29">
        <v>101.15</v>
      </c>
      <c r="K55" s="29">
        <v>0.35</v>
      </c>
      <c r="L55" s="12"/>
    </row>
    <row r="56" spans="3:12" x14ac:dyDescent="0.25">
      <c r="E56" s="51" t="s">
        <v>207</v>
      </c>
      <c r="F56" s="45"/>
      <c r="G56" s="9"/>
      <c r="H56" s="9"/>
      <c r="I56" s="24"/>
      <c r="J56" s="30">
        <v>27886.99</v>
      </c>
      <c r="K56" s="30">
        <v>97.13</v>
      </c>
      <c r="L56" s="12"/>
    </row>
    <row r="57" spans="3:12" x14ac:dyDescent="0.25">
      <c r="E57" s="48"/>
      <c r="F57" s="45"/>
      <c r="G57" s="9"/>
      <c r="H57" s="9"/>
      <c r="I57" s="24"/>
      <c r="J57" s="29"/>
      <c r="K57" s="29"/>
      <c r="L57" s="12"/>
    </row>
    <row r="58" spans="3:12" x14ac:dyDescent="0.25">
      <c r="E58" s="205" t="s">
        <v>3</v>
      </c>
      <c r="F58" s="45"/>
      <c r="G58" s="9"/>
      <c r="H58" s="9"/>
      <c r="I58" s="24"/>
      <c r="J58" s="29" t="s">
        <v>2</v>
      </c>
      <c r="K58" s="29" t="s">
        <v>2</v>
      </c>
      <c r="L58" s="12"/>
    </row>
    <row r="59" spans="3:12" x14ac:dyDescent="0.25">
      <c r="E59" s="48"/>
      <c r="F59" s="45"/>
      <c r="G59" s="9"/>
      <c r="H59" s="9"/>
      <c r="I59" s="24"/>
      <c r="J59" s="29"/>
      <c r="K59" s="29"/>
      <c r="L59" s="12"/>
    </row>
    <row r="60" spans="3:12" x14ac:dyDescent="0.25">
      <c r="E60" s="205" t="s">
        <v>4</v>
      </c>
      <c r="F60" s="45"/>
      <c r="G60" s="9"/>
      <c r="H60" s="9"/>
      <c r="I60" s="24"/>
      <c r="J60" s="29" t="s">
        <v>2</v>
      </c>
      <c r="K60" s="29" t="s">
        <v>2</v>
      </c>
      <c r="L60" s="12"/>
    </row>
    <row r="61" spans="3:12" x14ac:dyDescent="0.25">
      <c r="E61" s="48"/>
      <c r="F61" s="45"/>
      <c r="G61" s="9"/>
      <c r="H61" s="9"/>
      <c r="I61" s="24"/>
      <c r="J61" s="29"/>
      <c r="K61" s="29"/>
      <c r="L61" s="12"/>
    </row>
    <row r="62" spans="3:12" x14ac:dyDescent="0.25">
      <c r="E62" s="49" t="s">
        <v>5</v>
      </c>
      <c r="F62" s="45"/>
      <c r="G62" s="9"/>
      <c r="H62" s="9"/>
      <c r="I62" s="24"/>
      <c r="J62" s="29"/>
      <c r="K62" s="29"/>
      <c r="L62" s="12"/>
    </row>
    <row r="63" spans="3:12" x14ac:dyDescent="0.25">
      <c r="E63" s="50" t="s">
        <v>6</v>
      </c>
      <c r="F63" s="45"/>
      <c r="G63" s="9"/>
      <c r="H63" s="9"/>
      <c r="I63" s="24"/>
      <c r="J63" s="29"/>
      <c r="K63" s="29"/>
      <c r="L63" s="12"/>
    </row>
    <row r="64" spans="3:12" x14ac:dyDescent="0.25">
      <c r="E64" s="48" t="s">
        <v>154</v>
      </c>
      <c r="F64" s="45" t="s">
        <v>209</v>
      </c>
      <c r="G64" s="9" t="s">
        <v>210</v>
      </c>
      <c r="H64" s="9" t="s">
        <v>59</v>
      </c>
      <c r="I64" s="24">
        <v>9391.2000000000007</v>
      </c>
      <c r="J64" s="29">
        <v>9.68</v>
      </c>
      <c r="K64" s="29">
        <v>0.03</v>
      </c>
      <c r="L64" s="12" t="s">
        <v>211</v>
      </c>
    </row>
    <row r="65" spans="3:12" x14ac:dyDescent="0.25">
      <c r="E65" s="51" t="s">
        <v>207</v>
      </c>
      <c r="F65" s="45"/>
      <c r="G65" s="9"/>
      <c r="H65" s="9"/>
      <c r="I65" s="24"/>
      <c r="J65" s="30">
        <v>9.68</v>
      </c>
      <c r="K65" s="30">
        <v>0.03</v>
      </c>
      <c r="L65" s="12"/>
    </row>
    <row r="66" spans="3:12" x14ac:dyDescent="0.25">
      <c r="E66" s="48"/>
      <c r="F66" s="45"/>
      <c r="G66" s="9"/>
      <c r="H66" s="9"/>
      <c r="I66" s="24"/>
      <c r="J66" s="29"/>
      <c r="K66" s="29"/>
      <c r="L66" s="12"/>
    </row>
    <row r="67" spans="3:12" x14ac:dyDescent="0.25">
      <c r="E67" s="205" t="s">
        <v>7</v>
      </c>
      <c r="F67" s="45"/>
      <c r="G67" s="9"/>
      <c r="H67" s="9"/>
      <c r="I67" s="24"/>
      <c r="J67" s="29" t="s">
        <v>2</v>
      </c>
      <c r="K67" s="29" t="s">
        <v>2</v>
      </c>
      <c r="L67" s="12"/>
    </row>
    <row r="68" spans="3:12" x14ac:dyDescent="0.25">
      <c r="E68" s="48"/>
      <c r="F68" s="45"/>
      <c r="G68" s="9"/>
      <c r="H68" s="9"/>
      <c r="I68" s="24"/>
      <c r="J68" s="29"/>
      <c r="K68" s="29"/>
      <c r="L68" s="12"/>
    </row>
    <row r="69" spans="3:12" x14ac:dyDescent="0.25">
      <c r="E69" s="205" t="s">
        <v>8</v>
      </c>
      <c r="F69" s="45"/>
      <c r="G69" s="9"/>
      <c r="H69" s="9"/>
      <c r="I69" s="24"/>
      <c r="J69" s="29" t="s">
        <v>2</v>
      </c>
      <c r="K69" s="29" t="s">
        <v>2</v>
      </c>
      <c r="L69" s="12"/>
    </row>
    <row r="70" spans="3:12" x14ac:dyDescent="0.25">
      <c r="E70" s="48"/>
      <c r="F70" s="45"/>
      <c r="G70" s="9"/>
      <c r="H70" s="9"/>
      <c r="I70" s="24"/>
      <c r="J70" s="29"/>
      <c r="K70" s="29"/>
      <c r="L70" s="12"/>
    </row>
    <row r="71" spans="3:12" x14ac:dyDescent="0.25">
      <c r="E71" s="205" t="s">
        <v>9</v>
      </c>
      <c r="F71" s="45"/>
      <c r="G71" s="9"/>
      <c r="H71" s="9"/>
      <c r="I71" s="24"/>
      <c r="J71" s="29" t="s">
        <v>2</v>
      </c>
      <c r="K71" s="29" t="s">
        <v>2</v>
      </c>
      <c r="L71" s="12"/>
    </row>
    <row r="72" spans="3:12" x14ac:dyDescent="0.25">
      <c r="E72" s="48"/>
      <c r="F72" s="45"/>
      <c r="G72" s="9"/>
      <c r="H72" s="9"/>
      <c r="I72" s="24"/>
      <c r="J72" s="29"/>
      <c r="K72" s="29"/>
      <c r="L72" s="12"/>
    </row>
    <row r="73" spans="3:12" x14ac:dyDescent="0.25">
      <c r="E73" s="205" t="s">
        <v>10</v>
      </c>
      <c r="F73" s="45"/>
      <c r="G73" s="9"/>
      <c r="H73" s="9"/>
      <c r="I73" s="24"/>
      <c r="J73" s="29" t="s">
        <v>2</v>
      </c>
      <c r="K73" s="29" t="s">
        <v>2</v>
      </c>
      <c r="L73" s="12"/>
    </row>
    <row r="74" spans="3:12" x14ac:dyDescent="0.25">
      <c r="E74" s="48"/>
      <c r="F74" s="45"/>
      <c r="G74" s="9"/>
      <c r="H74" s="9"/>
      <c r="I74" s="24"/>
      <c r="J74" s="29"/>
      <c r="K74" s="29"/>
      <c r="L74" s="12"/>
    </row>
    <row r="75" spans="3:12" x14ac:dyDescent="0.25">
      <c r="C75" s="15"/>
      <c r="D75" s="33"/>
      <c r="E75" s="205" t="s">
        <v>11</v>
      </c>
      <c r="F75" s="45"/>
      <c r="G75" s="9"/>
      <c r="H75" s="9"/>
      <c r="I75" s="24"/>
      <c r="J75" s="29"/>
      <c r="K75" s="29"/>
      <c r="L75" s="12"/>
    </row>
    <row r="76" spans="3:12" x14ac:dyDescent="0.25">
      <c r="C76" s="33"/>
      <c r="D76" s="33"/>
      <c r="E76" s="48"/>
      <c r="F76" s="45"/>
      <c r="G76" s="9"/>
      <c r="H76" s="9"/>
      <c r="I76" s="24"/>
      <c r="J76" s="29"/>
      <c r="K76" s="29"/>
      <c r="L76" s="12"/>
    </row>
    <row r="77" spans="3:12" x14ac:dyDescent="0.25">
      <c r="C77" s="33"/>
      <c r="D77" s="33"/>
      <c r="E77" s="205" t="s">
        <v>13</v>
      </c>
      <c r="F77" s="45"/>
      <c r="G77" s="9"/>
      <c r="H77" s="9"/>
      <c r="I77" s="24"/>
      <c r="J77" s="29" t="s">
        <v>2</v>
      </c>
      <c r="K77" s="29" t="s">
        <v>2</v>
      </c>
      <c r="L77" s="12"/>
    </row>
    <row r="78" spans="3:12" x14ac:dyDescent="0.25">
      <c r="C78" s="33"/>
      <c r="D78" s="33"/>
      <c r="E78" s="48"/>
      <c r="F78" s="45"/>
      <c r="G78" s="9"/>
      <c r="H78" s="9"/>
      <c r="I78" s="24"/>
      <c r="J78" s="29"/>
      <c r="K78" s="29"/>
      <c r="L78" s="12"/>
    </row>
    <row r="79" spans="3:12" x14ac:dyDescent="0.25">
      <c r="C79" s="33"/>
      <c r="D79" s="33"/>
      <c r="E79" s="205" t="s">
        <v>14</v>
      </c>
      <c r="F79" s="45"/>
      <c r="G79" s="9"/>
      <c r="H79" s="9"/>
      <c r="I79" s="24"/>
      <c r="J79" s="29" t="s">
        <v>2</v>
      </c>
      <c r="K79" s="29" t="s">
        <v>2</v>
      </c>
      <c r="L79" s="12"/>
    </row>
    <row r="80" spans="3:12" x14ac:dyDescent="0.25">
      <c r="C80" s="33"/>
      <c r="D80" s="33"/>
      <c r="E80" s="48"/>
      <c r="F80" s="45"/>
      <c r="G80" s="9"/>
      <c r="H80" s="9"/>
      <c r="I80" s="24"/>
      <c r="J80" s="29"/>
      <c r="K80" s="29"/>
      <c r="L80" s="12"/>
    </row>
    <row r="81" spans="3:12" x14ac:dyDescent="0.25">
      <c r="C81" s="33"/>
      <c r="D81" s="33"/>
      <c r="E81" s="205" t="s">
        <v>15</v>
      </c>
      <c r="F81" s="45"/>
      <c r="G81" s="9"/>
      <c r="H81" s="9"/>
      <c r="I81" s="24"/>
      <c r="J81" s="29" t="s">
        <v>2</v>
      </c>
      <c r="K81" s="29" t="s">
        <v>2</v>
      </c>
      <c r="L81" s="12"/>
    </row>
    <row r="82" spans="3:12" x14ac:dyDescent="0.25">
      <c r="C82" s="33"/>
      <c r="D82" s="33"/>
      <c r="E82" s="48"/>
      <c r="F82" s="45"/>
      <c r="G82" s="9"/>
      <c r="H82" s="9"/>
      <c r="I82" s="24"/>
      <c r="J82" s="29"/>
      <c r="K82" s="29"/>
      <c r="L82" s="12"/>
    </row>
    <row r="83" spans="3:12" x14ac:dyDescent="0.25">
      <c r="C83" s="33"/>
      <c r="D83" s="33"/>
      <c r="E83" s="205" t="s">
        <v>16</v>
      </c>
      <c r="F83" s="45"/>
      <c r="G83" s="9"/>
      <c r="H83" s="9"/>
      <c r="I83" s="24"/>
      <c r="J83" s="29" t="s">
        <v>2</v>
      </c>
      <c r="K83" s="29" t="s">
        <v>2</v>
      </c>
      <c r="L83" s="12"/>
    </row>
    <row r="84" spans="3:12" x14ac:dyDescent="0.25">
      <c r="E84" s="48"/>
      <c r="F84" s="45"/>
      <c r="G84" s="9"/>
      <c r="H84" s="9"/>
      <c r="I84" s="24"/>
      <c r="J84" s="29"/>
      <c r="K84" s="29"/>
      <c r="L84" s="12"/>
    </row>
    <row r="85" spans="3:12" x14ac:dyDescent="0.25">
      <c r="D85" s="11" t="s">
        <v>212</v>
      </c>
      <c r="E85" s="49" t="s">
        <v>17</v>
      </c>
      <c r="F85" s="45"/>
      <c r="G85" s="9"/>
      <c r="H85" s="9"/>
      <c r="I85" s="24"/>
      <c r="J85" s="29"/>
      <c r="K85" s="29"/>
      <c r="L85" s="12"/>
    </row>
    <row r="86" spans="3:12" x14ac:dyDescent="0.25">
      <c r="E86" s="206" t="s">
        <v>18</v>
      </c>
      <c r="F86" s="45"/>
      <c r="G86" s="9"/>
      <c r="H86" s="9"/>
      <c r="I86" s="24"/>
      <c r="J86" s="29" t="s">
        <v>2</v>
      </c>
      <c r="K86" s="29" t="s">
        <v>2</v>
      </c>
      <c r="L86" s="12"/>
    </row>
    <row r="87" spans="3:12" x14ac:dyDescent="0.25">
      <c r="E87" s="49"/>
      <c r="F87" s="45"/>
      <c r="G87" s="9"/>
      <c r="H87" s="9"/>
      <c r="I87" s="24"/>
      <c r="J87" s="29"/>
      <c r="K87" s="29"/>
      <c r="L87" s="12"/>
    </row>
    <row r="88" spans="3:12" x14ac:dyDescent="0.25">
      <c r="C88" s="15"/>
      <c r="D88" s="33"/>
      <c r="E88" s="206" t="s">
        <v>19</v>
      </c>
      <c r="F88" s="45"/>
      <c r="G88" s="9"/>
      <c r="H88" s="9"/>
      <c r="I88" s="24"/>
      <c r="J88" s="29" t="s">
        <v>2</v>
      </c>
      <c r="K88" s="29" t="s">
        <v>2</v>
      </c>
      <c r="L88" s="12"/>
    </row>
    <row r="89" spans="3:12" x14ac:dyDescent="0.25">
      <c r="D89" s="11"/>
      <c r="E89" s="49"/>
      <c r="F89" s="45"/>
      <c r="G89" s="9"/>
      <c r="H89" s="9"/>
      <c r="I89" s="24"/>
      <c r="J89" s="29"/>
      <c r="K89" s="29"/>
      <c r="L89" s="12"/>
    </row>
    <row r="90" spans="3:12" x14ac:dyDescent="0.25">
      <c r="E90" s="206" t="s">
        <v>20</v>
      </c>
      <c r="F90" s="45"/>
      <c r="G90" s="9"/>
      <c r="H90" s="9"/>
      <c r="I90" s="24"/>
      <c r="J90" s="29" t="s">
        <v>2</v>
      </c>
      <c r="K90" s="29" t="s">
        <v>2</v>
      </c>
      <c r="L90" s="12"/>
    </row>
    <row r="91" spans="3:12" x14ac:dyDescent="0.25">
      <c r="E91" s="49"/>
      <c r="F91" s="45"/>
      <c r="G91" s="9"/>
      <c r="H91" s="9"/>
      <c r="I91" s="24"/>
      <c r="J91" s="29"/>
      <c r="K91" s="29"/>
      <c r="L91" s="12"/>
    </row>
    <row r="92" spans="3:12" x14ac:dyDescent="0.25">
      <c r="E92" s="206" t="s">
        <v>21</v>
      </c>
      <c r="F92" s="45"/>
      <c r="G92" s="9"/>
      <c r="H92" s="9"/>
      <c r="I92" s="24"/>
      <c r="J92" s="29" t="s">
        <v>2</v>
      </c>
      <c r="K92" s="29" t="s">
        <v>2</v>
      </c>
      <c r="L92" s="12"/>
    </row>
    <row r="93" spans="3:12" x14ac:dyDescent="0.25">
      <c r="E93" s="49"/>
      <c r="F93" s="45"/>
      <c r="G93" s="9"/>
      <c r="H93" s="9"/>
      <c r="I93" s="24"/>
      <c r="J93" s="29"/>
      <c r="K93" s="29"/>
      <c r="L93" s="12"/>
    </row>
    <row r="94" spans="3:12" x14ac:dyDescent="0.25">
      <c r="E94" s="50" t="s">
        <v>22</v>
      </c>
      <c r="F94" s="45"/>
      <c r="G94" s="9"/>
      <c r="H94" s="9"/>
      <c r="I94" s="24"/>
      <c r="J94" s="29"/>
      <c r="K94" s="29"/>
      <c r="L94" s="12"/>
    </row>
    <row r="95" spans="3:12" x14ac:dyDescent="0.25">
      <c r="E95" s="48" t="s">
        <v>213</v>
      </c>
      <c r="F95" s="45"/>
      <c r="G95" s="9"/>
      <c r="H95" s="9"/>
      <c r="I95" s="24">
        <v>820693.84</v>
      </c>
      <c r="J95" s="29">
        <v>820.69</v>
      </c>
      <c r="K95" s="29">
        <v>2.86</v>
      </c>
      <c r="L95" s="12"/>
    </row>
    <row r="96" spans="3:12" x14ac:dyDescent="0.25">
      <c r="E96" s="51" t="s">
        <v>207</v>
      </c>
      <c r="F96" s="45"/>
      <c r="G96" s="9"/>
      <c r="H96" s="9"/>
      <c r="I96" s="24"/>
      <c r="J96" s="30">
        <v>820.69</v>
      </c>
      <c r="K96" s="30">
        <v>2.86</v>
      </c>
      <c r="L96" s="12"/>
    </row>
    <row r="97" spans="5:12" x14ac:dyDescent="0.25">
      <c r="E97" s="48"/>
      <c r="F97" s="45"/>
      <c r="G97" s="9"/>
      <c r="H97" s="9"/>
      <c r="I97" s="24"/>
      <c r="J97" s="29"/>
      <c r="K97" s="29"/>
      <c r="L97" s="12"/>
    </row>
    <row r="98" spans="5:12" x14ac:dyDescent="0.25">
      <c r="E98" s="49" t="s">
        <v>23</v>
      </c>
      <c r="F98" s="45"/>
      <c r="G98" s="9"/>
      <c r="H98" s="9"/>
      <c r="I98" s="24"/>
      <c r="J98" s="29"/>
      <c r="K98" s="29"/>
      <c r="L98" s="12"/>
    </row>
    <row r="99" spans="5:12" x14ac:dyDescent="0.25">
      <c r="E99" s="48" t="s">
        <v>214</v>
      </c>
      <c r="F99" s="45"/>
      <c r="G99" s="9"/>
      <c r="H99" s="9"/>
      <c r="I99" s="24"/>
      <c r="J99" s="29">
        <v>-15.77</v>
      </c>
      <c r="K99" s="29">
        <v>-2.0000000000000004E-2</v>
      </c>
      <c r="L99" s="12"/>
    </row>
    <row r="100" spans="5:12" x14ac:dyDescent="0.25">
      <c r="E100" s="51" t="s">
        <v>207</v>
      </c>
      <c r="F100" s="45"/>
      <c r="G100" s="9"/>
      <c r="H100" s="9"/>
      <c r="I100" s="24"/>
      <c r="J100" s="30">
        <v>-15.77</v>
      </c>
      <c r="K100" s="30">
        <v>-2.0000000000000004E-2</v>
      </c>
      <c r="L100" s="12"/>
    </row>
    <row r="101" spans="5:12" x14ac:dyDescent="0.25">
      <c r="E101" s="48"/>
      <c r="F101" s="45"/>
      <c r="G101" s="9"/>
      <c r="H101" s="9"/>
      <c r="I101" s="24"/>
      <c r="J101" s="29"/>
      <c r="K101" s="29"/>
      <c r="L101" s="12"/>
    </row>
    <row r="102" spans="5:12" ht="14.25" thickBot="1" x14ac:dyDescent="0.3">
      <c r="E102" s="52" t="s">
        <v>215</v>
      </c>
      <c r="F102" s="46"/>
      <c r="G102" s="6"/>
      <c r="H102" s="7"/>
      <c r="I102" s="25"/>
      <c r="J102" s="31">
        <v>28701.59</v>
      </c>
      <c r="K102" s="31">
        <f>SUMIFS(K:K,E:E,"Total")</f>
        <v>100</v>
      </c>
      <c r="L102" s="8"/>
    </row>
    <row r="105" spans="5:12" x14ac:dyDescent="0.25">
      <c r="E105" s="1" t="s">
        <v>216</v>
      </c>
    </row>
    <row r="106" spans="5:12" x14ac:dyDescent="0.25">
      <c r="E106" s="2" t="s">
        <v>1099</v>
      </c>
    </row>
    <row r="107" spans="5:12" x14ac:dyDescent="0.25">
      <c r="E107" s="2" t="s">
        <v>1106</v>
      </c>
    </row>
    <row r="108" spans="5:12" x14ac:dyDescent="0.25">
      <c r="E108" s="2" t="s">
        <v>217</v>
      </c>
    </row>
    <row r="109" spans="5:12" x14ac:dyDescent="0.25">
      <c r="E109" s="2" t="s">
        <v>218</v>
      </c>
    </row>
    <row r="111" spans="5:12" ht="15.75" thickBot="1" x14ac:dyDescent="0.3">
      <c r="E111" s="53" t="s">
        <v>923</v>
      </c>
      <c r="F111" s="53"/>
      <c r="G111" s="74"/>
    </row>
    <row r="112" spans="5:12" ht="54" x14ac:dyDescent="0.25">
      <c r="E112" s="171" t="s">
        <v>915</v>
      </c>
      <c r="F112" s="172" t="s">
        <v>916</v>
      </c>
      <c r="G112" s="173" t="s">
        <v>917</v>
      </c>
      <c r="H112" s="173" t="s">
        <v>918</v>
      </c>
      <c r="I112" s="174" t="s">
        <v>919</v>
      </c>
      <c r="J112" s="183"/>
    </row>
    <row r="113" spans="1:10" ht="14.25" thickBot="1" x14ac:dyDescent="0.3">
      <c r="E113" s="238" t="s">
        <v>2</v>
      </c>
      <c r="F113" s="239"/>
      <c r="G113" s="239"/>
      <c r="H113" s="239"/>
      <c r="I113" s="240"/>
      <c r="J113" s="183"/>
    </row>
    <row r="114" spans="1:10" ht="15" x14ac:dyDescent="0.25">
      <c r="E114" s="56"/>
      <c r="F114" s="56"/>
      <c r="G114" s="56"/>
      <c r="H114" s="56"/>
    </row>
    <row r="115" spans="1:10" ht="15" x14ac:dyDescent="0.25">
      <c r="E115" s="53" t="s">
        <v>874</v>
      </c>
      <c r="F115" s="53"/>
      <c r="G115" s="56"/>
      <c r="H115" s="56"/>
    </row>
    <row r="116" spans="1:10" ht="15.75" thickBot="1" x14ac:dyDescent="0.3">
      <c r="E116" s="57"/>
      <c r="F116" s="57"/>
      <c r="G116" s="54"/>
      <c r="H116" s="55"/>
    </row>
    <row r="117" spans="1:10" ht="30.75" thickBot="1" x14ac:dyDescent="0.3">
      <c r="E117" s="58" t="s">
        <v>875</v>
      </c>
      <c r="F117" s="59" t="s">
        <v>881</v>
      </c>
      <c r="G117" s="59" t="s">
        <v>924</v>
      </c>
      <c r="H117" s="56"/>
    </row>
    <row r="118" spans="1:10" ht="15" x14ac:dyDescent="0.25">
      <c r="A118" s="2" t="s">
        <v>488</v>
      </c>
      <c r="B118" s="2" t="s">
        <v>925</v>
      </c>
      <c r="E118" s="145" t="s">
        <v>876</v>
      </c>
      <c r="F118" s="61">
        <v>24.71</v>
      </c>
      <c r="G118" s="182">
        <v>19.57</v>
      </c>
      <c r="H118" s="62"/>
    </row>
    <row r="119" spans="1:10" ht="15" x14ac:dyDescent="0.25">
      <c r="A119" s="2" t="s">
        <v>488</v>
      </c>
      <c r="B119" s="2" t="s">
        <v>926</v>
      </c>
      <c r="E119" s="146" t="s">
        <v>877</v>
      </c>
      <c r="F119" s="61">
        <v>16.22</v>
      </c>
      <c r="G119" s="178">
        <v>12.84</v>
      </c>
      <c r="H119" s="62"/>
    </row>
    <row r="120" spans="1:10" ht="15" x14ac:dyDescent="0.25">
      <c r="A120" s="2" t="s">
        <v>488</v>
      </c>
      <c r="B120" s="2" t="s">
        <v>927</v>
      </c>
      <c r="E120" s="146" t="s">
        <v>878</v>
      </c>
      <c r="F120" s="61">
        <v>26.58</v>
      </c>
      <c r="G120" s="178">
        <v>21.18</v>
      </c>
      <c r="H120" s="62"/>
    </row>
    <row r="121" spans="1:10" ht="15.75" thickBot="1" x14ac:dyDescent="0.3">
      <c r="A121" s="2" t="s">
        <v>488</v>
      </c>
      <c r="B121" s="2" t="s">
        <v>928</v>
      </c>
      <c r="E121" s="147" t="s">
        <v>879</v>
      </c>
      <c r="F121" s="65">
        <v>17.75</v>
      </c>
      <c r="G121" s="65">
        <v>14.14</v>
      </c>
      <c r="H121" s="62"/>
    </row>
    <row r="122" spans="1:10" ht="15" x14ac:dyDescent="0.25">
      <c r="E122" s="66"/>
      <c r="F122" s="66"/>
      <c r="G122" s="66"/>
      <c r="H122" s="62"/>
    </row>
    <row r="123" spans="1:10" ht="15" x14ac:dyDescent="0.25">
      <c r="E123" s="53"/>
      <c r="F123" s="148"/>
      <c r="G123" s="148"/>
      <c r="H123" s="148"/>
    </row>
    <row r="124" spans="1:10" ht="15" x14ac:dyDescent="0.25">
      <c r="E124" s="67" t="s">
        <v>942</v>
      </c>
      <c r="F124" s="67"/>
      <c r="G124" s="122"/>
      <c r="H124" s="148"/>
    </row>
    <row r="125" spans="1:10" ht="15" x14ac:dyDescent="0.25">
      <c r="E125" s="53"/>
      <c r="F125" s="148"/>
      <c r="G125" s="148"/>
      <c r="H125" s="148"/>
    </row>
    <row r="126" spans="1:10" ht="15" x14ac:dyDescent="0.25">
      <c r="E126" s="67" t="s">
        <v>943</v>
      </c>
      <c r="F126" s="101"/>
      <c r="G126" s="101"/>
      <c r="H126" s="106"/>
    </row>
    <row r="127" spans="1:10" ht="15" x14ac:dyDescent="0.25">
      <c r="E127" s="101"/>
      <c r="F127" s="101"/>
      <c r="G127" s="101"/>
      <c r="H127" s="106"/>
    </row>
    <row r="128" spans="1:10" ht="15" x14ac:dyDescent="0.25">
      <c r="E128" s="67" t="s">
        <v>944</v>
      </c>
      <c r="F128" s="101"/>
      <c r="G128" s="101"/>
      <c r="H128" s="106"/>
    </row>
    <row r="129" spans="5:8" ht="15" x14ac:dyDescent="0.25">
      <c r="E129" s="101"/>
      <c r="F129" s="101"/>
      <c r="G129" s="101"/>
      <c r="H129" s="106"/>
    </row>
    <row r="130" spans="5:8" ht="15" x14ac:dyDescent="0.25">
      <c r="E130" s="89" t="s">
        <v>945</v>
      </c>
      <c r="F130" s="102"/>
      <c r="G130" s="101"/>
      <c r="H130" s="106"/>
    </row>
    <row r="131" spans="5:8" ht="15" x14ac:dyDescent="0.25">
      <c r="E131" s="101"/>
      <c r="F131" s="101"/>
      <c r="G131" s="101"/>
      <c r="H131" s="106"/>
    </row>
    <row r="132" spans="5:8" ht="15" x14ac:dyDescent="0.25">
      <c r="E132" s="72" t="s">
        <v>978</v>
      </c>
      <c r="F132" s="72"/>
      <c r="G132" s="101"/>
      <c r="H132" s="106"/>
    </row>
    <row r="133" spans="5:8" ht="15" x14ac:dyDescent="0.25">
      <c r="E133" s="101"/>
      <c r="F133" s="101"/>
      <c r="G133" s="101"/>
      <c r="H133" s="106"/>
    </row>
    <row r="134" spans="5:8" ht="15" x14ac:dyDescent="0.25">
      <c r="E134" s="101" t="s">
        <v>947</v>
      </c>
      <c r="F134" s="101"/>
      <c r="G134" s="101"/>
      <c r="H134" s="106"/>
    </row>
    <row r="135" spans="5:8" ht="15" x14ac:dyDescent="0.25">
      <c r="E135" s="101"/>
      <c r="F135" s="101"/>
      <c r="G135" s="101"/>
      <c r="H135" s="106"/>
    </row>
    <row r="136" spans="5:8" ht="15" x14ac:dyDescent="0.25">
      <c r="E136" s="67" t="s">
        <v>948</v>
      </c>
      <c r="F136" s="101"/>
      <c r="G136" s="101"/>
      <c r="H136" s="106"/>
    </row>
    <row r="137" spans="5:8" ht="15" x14ac:dyDescent="0.25">
      <c r="E137" s="101"/>
      <c r="F137" s="101"/>
      <c r="G137" s="101"/>
      <c r="H137" s="106"/>
    </row>
    <row r="138" spans="5:8" ht="15" x14ac:dyDescent="0.25">
      <c r="E138" s="106" t="s">
        <v>904</v>
      </c>
      <c r="F138" s="106"/>
      <c r="G138" s="106"/>
      <c r="H138" s="106"/>
    </row>
    <row r="139" spans="5:8" ht="15" x14ac:dyDescent="0.25">
      <c r="E139" s="106"/>
      <c r="F139" s="106"/>
      <c r="G139" s="106"/>
      <c r="H139" s="106"/>
    </row>
    <row r="140" spans="5:8" ht="15" x14ac:dyDescent="0.25">
      <c r="E140" s="106" t="s">
        <v>950</v>
      </c>
      <c r="F140" s="106"/>
      <c r="G140" s="106"/>
      <c r="H140" s="106"/>
    </row>
  </sheetData>
  <mergeCells count="1">
    <mergeCell ref="E113:I113"/>
  </mergeCells>
  <hyperlinks>
    <hyperlink ref="L2" location="'Index'!A1" display="'Index'!A1"/>
  </hyperlinks>
  <pageMargins left="0.7" right="0.7" top="0.75" bottom="0.75" header="0.3" footer="0.3"/>
  <pageSetup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D88"/>
  <sheetViews>
    <sheetView showGridLines="0" zoomScale="90" zoomScaleNormal="90" workbookViewId="0">
      <pane ySplit="6" topLeftCell="A7" activePane="bottomLeft" state="frozen"/>
      <selection activeCell="C110" sqref="C110:G110"/>
      <selection pane="bottomLeft" activeCell="C1" sqref="C1"/>
    </sheetView>
  </sheetViews>
  <sheetFormatPr defaultColWidth="13.85546875" defaultRowHeight="13.5" x14ac:dyDescent="0.25"/>
  <cols>
    <col min="1" max="2" width="4.7109375" style="2" hidden="1" customWidth="1"/>
    <col min="3" max="3" width="2.5703125" style="2" customWidth="1"/>
    <col min="4" max="4" width="5.85546875" style="2" hidden="1" customWidth="1"/>
    <col min="5" max="5" width="58.140625" style="2" customWidth="1"/>
    <col min="6" max="6" width="19.5703125" style="2" customWidth="1"/>
    <col min="7" max="8" width="23.7109375" style="2" customWidth="1"/>
    <col min="9" max="9" width="20.28515625" style="21" bestFit="1" customWidth="1"/>
    <col min="10"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3:56" x14ac:dyDescent="0.25">
      <c r="C1" s="11"/>
      <c r="E1" s="11"/>
      <c r="F1" s="11"/>
      <c r="G1" s="11"/>
      <c r="H1" s="11"/>
      <c r="I1" s="20"/>
      <c r="J1" s="17"/>
      <c r="K1" s="17"/>
      <c r="L1" s="16"/>
      <c r="M1" s="16"/>
      <c r="N1" s="16"/>
      <c r="AK1" s="16"/>
      <c r="AX1" s="16"/>
      <c r="AZ1" s="16"/>
      <c r="BD1" s="16"/>
    </row>
    <row r="2" spans="3:56" ht="19.5" x14ac:dyDescent="0.35">
      <c r="E2" s="10" t="s">
        <v>24</v>
      </c>
      <c r="F2" s="11" t="s">
        <v>511</v>
      </c>
      <c r="L2" s="34" t="s">
        <v>861</v>
      </c>
    </row>
    <row r="3" spans="3:56" ht="16.5" x14ac:dyDescent="0.3">
      <c r="E3" s="1" t="s">
        <v>26</v>
      </c>
      <c r="F3" s="26" t="s">
        <v>512</v>
      </c>
    </row>
    <row r="4" spans="3:56" ht="15.75" x14ac:dyDescent="0.3">
      <c r="E4" s="1" t="s">
        <v>28</v>
      </c>
      <c r="F4" s="27">
        <v>43921</v>
      </c>
    </row>
    <row r="5" spans="3:56" x14ac:dyDescent="0.25">
      <c r="E5" s="1"/>
    </row>
    <row r="6" spans="3:56" ht="27" x14ac:dyDescent="0.25">
      <c r="E6" s="47" t="s">
        <v>29</v>
      </c>
      <c r="F6" s="43" t="s">
        <v>30</v>
      </c>
      <c r="G6" s="13" t="s">
        <v>31</v>
      </c>
      <c r="H6" s="13" t="s">
        <v>32</v>
      </c>
      <c r="I6" s="22" t="s">
        <v>33</v>
      </c>
      <c r="J6" s="19" t="s">
        <v>34</v>
      </c>
      <c r="K6" s="19" t="s">
        <v>35</v>
      </c>
      <c r="L6" s="14" t="s">
        <v>36</v>
      </c>
    </row>
    <row r="7" spans="3:56" x14ac:dyDescent="0.25">
      <c r="E7" s="48"/>
      <c r="F7" s="44"/>
      <c r="G7" s="4"/>
      <c r="H7" s="4"/>
      <c r="I7" s="23"/>
      <c r="J7" s="28"/>
      <c r="K7" s="28"/>
      <c r="L7" s="5"/>
    </row>
    <row r="8" spans="3:56" x14ac:dyDescent="0.25">
      <c r="E8" s="205" t="s">
        <v>0</v>
      </c>
      <c r="F8" s="45"/>
      <c r="G8" s="9"/>
      <c r="H8" s="9"/>
      <c r="I8" s="24"/>
      <c r="J8" s="29"/>
      <c r="K8" s="29"/>
      <c r="L8" s="12"/>
    </row>
    <row r="9" spans="3:56" x14ac:dyDescent="0.25">
      <c r="E9" s="48"/>
      <c r="F9" s="45"/>
      <c r="G9" s="9"/>
      <c r="H9" s="9"/>
      <c r="I9" s="24"/>
      <c r="J9" s="29"/>
      <c r="K9" s="29"/>
      <c r="L9" s="12"/>
    </row>
    <row r="10" spans="3:56" x14ac:dyDescent="0.25">
      <c r="E10" s="205" t="s">
        <v>1</v>
      </c>
      <c r="F10" s="45"/>
      <c r="G10" s="9"/>
      <c r="H10" s="9"/>
      <c r="I10" s="24"/>
      <c r="J10" s="29" t="s">
        <v>2</v>
      </c>
      <c r="K10" s="29" t="s">
        <v>2</v>
      </c>
      <c r="L10" s="12"/>
    </row>
    <row r="11" spans="3:56" x14ac:dyDescent="0.25">
      <c r="E11" s="48"/>
      <c r="F11" s="45"/>
      <c r="G11" s="9"/>
      <c r="H11" s="9"/>
      <c r="I11" s="24"/>
      <c r="J11" s="29"/>
      <c r="K11" s="29"/>
      <c r="L11" s="12"/>
    </row>
    <row r="12" spans="3:56" x14ac:dyDescent="0.25">
      <c r="E12" s="205" t="s">
        <v>3</v>
      </c>
      <c r="F12" s="45"/>
      <c r="G12" s="9"/>
      <c r="H12" s="9"/>
      <c r="I12" s="24"/>
      <c r="J12" s="29" t="s">
        <v>2</v>
      </c>
      <c r="K12" s="29" t="s">
        <v>2</v>
      </c>
      <c r="L12" s="12"/>
    </row>
    <row r="13" spans="3:56" x14ac:dyDescent="0.25">
      <c r="E13" s="48"/>
      <c r="F13" s="45"/>
      <c r="G13" s="9"/>
      <c r="H13" s="9"/>
      <c r="I13" s="24"/>
      <c r="J13" s="29"/>
      <c r="K13" s="29"/>
      <c r="L13" s="12"/>
    </row>
    <row r="14" spans="3:56" x14ac:dyDescent="0.25">
      <c r="E14" s="205" t="s">
        <v>4</v>
      </c>
      <c r="F14" s="45"/>
      <c r="G14" s="9"/>
      <c r="H14" s="9"/>
      <c r="I14" s="24"/>
      <c r="J14" s="29" t="s">
        <v>2</v>
      </c>
      <c r="K14" s="29" t="s">
        <v>2</v>
      </c>
      <c r="L14" s="12"/>
    </row>
    <row r="15" spans="3:56" x14ac:dyDescent="0.25">
      <c r="E15" s="48"/>
      <c r="F15" s="45"/>
      <c r="G15" s="9"/>
      <c r="H15" s="9"/>
      <c r="I15" s="24"/>
      <c r="J15" s="29"/>
      <c r="K15" s="29"/>
      <c r="L15" s="12"/>
    </row>
    <row r="16" spans="3:56" x14ac:dyDescent="0.25">
      <c r="E16" s="205" t="s">
        <v>5</v>
      </c>
      <c r="F16" s="45"/>
      <c r="G16" s="9"/>
      <c r="H16" s="9"/>
      <c r="I16" s="24"/>
      <c r="J16" s="29"/>
      <c r="K16" s="29"/>
      <c r="L16" s="12"/>
    </row>
    <row r="17" spans="5:12" x14ac:dyDescent="0.25">
      <c r="E17" s="48"/>
      <c r="F17" s="45"/>
      <c r="G17" s="9"/>
      <c r="H17" s="9"/>
      <c r="I17" s="24"/>
      <c r="J17" s="29"/>
      <c r="K17" s="29"/>
      <c r="L17" s="12"/>
    </row>
    <row r="18" spans="5:12" x14ac:dyDescent="0.25">
      <c r="E18" s="205" t="s">
        <v>6</v>
      </c>
      <c r="F18" s="45"/>
      <c r="G18" s="9"/>
      <c r="H18" s="9"/>
      <c r="I18" s="24"/>
      <c r="J18" s="29" t="s">
        <v>2</v>
      </c>
      <c r="K18" s="29" t="s">
        <v>2</v>
      </c>
      <c r="L18" s="12"/>
    </row>
    <row r="19" spans="5:12" x14ac:dyDescent="0.25">
      <c r="E19" s="48"/>
      <c r="F19" s="45"/>
      <c r="G19" s="9"/>
      <c r="H19" s="9"/>
      <c r="I19" s="24"/>
      <c r="J19" s="29"/>
      <c r="K19" s="29"/>
      <c r="L19" s="12"/>
    </row>
    <row r="20" spans="5:12" x14ac:dyDescent="0.25">
      <c r="E20" s="205" t="s">
        <v>7</v>
      </c>
      <c r="F20" s="45"/>
      <c r="G20" s="9"/>
      <c r="H20" s="9"/>
      <c r="I20" s="24"/>
      <c r="J20" s="29" t="s">
        <v>2</v>
      </c>
      <c r="K20" s="29" t="s">
        <v>2</v>
      </c>
      <c r="L20" s="12"/>
    </row>
    <row r="21" spans="5:12" x14ac:dyDescent="0.25">
      <c r="E21" s="48"/>
      <c r="F21" s="45"/>
      <c r="G21" s="9"/>
      <c r="H21" s="9"/>
      <c r="I21" s="24"/>
      <c r="J21" s="29"/>
      <c r="K21" s="29"/>
      <c r="L21" s="12"/>
    </row>
    <row r="22" spans="5:12" x14ac:dyDescent="0.25">
      <c r="E22" s="205" t="s">
        <v>8</v>
      </c>
      <c r="F22" s="45"/>
      <c r="G22" s="9"/>
      <c r="H22" s="9"/>
      <c r="I22" s="24"/>
      <c r="J22" s="29" t="s">
        <v>2</v>
      </c>
      <c r="K22" s="29" t="s">
        <v>2</v>
      </c>
      <c r="L22" s="12"/>
    </row>
    <row r="23" spans="5:12" x14ac:dyDescent="0.25">
      <c r="E23" s="48"/>
      <c r="F23" s="45"/>
      <c r="G23" s="9"/>
      <c r="H23" s="9"/>
      <c r="I23" s="24"/>
      <c r="J23" s="29"/>
      <c r="K23" s="29"/>
      <c r="L23" s="12"/>
    </row>
    <row r="24" spans="5:12" x14ac:dyDescent="0.25">
      <c r="E24" s="205" t="s">
        <v>9</v>
      </c>
      <c r="F24" s="45"/>
      <c r="G24" s="9"/>
      <c r="H24" s="9"/>
      <c r="I24" s="24"/>
      <c r="J24" s="29" t="s">
        <v>2</v>
      </c>
      <c r="K24" s="29" t="s">
        <v>2</v>
      </c>
      <c r="L24" s="12"/>
    </row>
    <row r="25" spans="5:12" x14ac:dyDescent="0.25">
      <c r="E25" s="48"/>
      <c r="F25" s="45"/>
      <c r="G25" s="9"/>
      <c r="H25" s="9"/>
      <c r="I25" s="24"/>
      <c r="J25" s="29"/>
      <c r="K25" s="29"/>
      <c r="L25" s="12"/>
    </row>
    <row r="26" spans="5:12" x14ac:dyDescent="0.25">
      <c r="E26" s="205" t="s">
        <v>10</v>
      </c>
      <c r="F26" s="45"/>
      <c r="G26" s="9"/>
      <c r="H26" s="9"/>
      <c r="I26" s="24"/>
      <c r="J26" s="29" t="s">
        <v>2</v>
      </c>
      <c r="K26" s="29" t="s">
        <v>2</v>
      </c>
      <c r="L26" s="12"/>
    </row>
    <row r="27" spans="5:12" x14ac:dyDescent="0.25">
      <c r="E27" s="48"/>
      <c r="F27" s="45"/>
      <c r="G27" s="9"/>
      <c r="H27" s="9"/>
      <c r="I27" s="24"/>
      <c r="J27" s="29"/>
      <c r="K27" s="29"/>
      <c r="L27" s="12"/>
    </row>
    <row r="28" spans="5:12" x14ac:dyDescent="0.25">
      <c r="E28" s="205" t="s">
        <v>11</v>
      </c>
      <c r="F28" s="45"/>
      <c r="G28" s="9"/>
      <c r="H28" s="9"/>
      <c r="I28" s="24"/>
      <c r="J28" s="29"/>
      <c r="K28" s="29"/>
      <c r="L28" s="12"/>
    </row>
    <row r="29" spans="5:12" x14ac:dyDescent="0.25">
      <c r="E29" s="48"/>
      <c r="F29" s="45"/>
      <c r="G29" s="9"/>
      <c r="H29" s="9"/>
      <c r="I29" s="24"/>
      <c r="J29" s="29"/>
      <c r="K29" s="29"/>
      <c r="L29" s="12"/>
    </row>
    <row r="30" spans="5:12" x14ac:dyDescent="0.25">
      <c r="E30" s="205" t="s">
        <v>13</v>
      </c>
      <c r="F30" s="45"/>
      <c r="G30" s="9"/>
      <c r="H30" s="9"/>
      <c r="I30" s="24"/>
      <c r="J30" s="29" t="s">
        <v>2</v>
      </c>
      <c r="K30" s="29" t="s">
        <v>2</v>
      </c>
      <c r="L30" s="12"/>
    </row>
    <row r="31" spans="5:12" x14ac:dyDescent="0.25">
      <c r="E31" s="48"/>
      <c r="F31" s="45"/>
      <c r="G31" s="9"/>
      <c r="H31" s="9"/>
      <c r="I31" s="24"/>
      <c r="J31" s="29"/>
      <c r="K31" s="29"/>
      <c r="L31" s="12"/>
    </row>
    <row r="32" spans="5:12" x14ac:dyDescent="0.25">
      <c r="E32" s="205" t="s">
        <v>14</v>
      </c>
      <c r="F32" s="45"/>
      <c r="G32" s="9"/>
      <c r="H32" s="9"/>
      <c r="I32" s="24"/>
      <c r="J32" s="29" t="s">
        <v>2</v>
      </c>
      <c r="K32" s="29" t="s">
        <v>2</v>
      </c>
      <c r="L32" s="12"/>
    </row>
    <row r="33" spans="3:12" x14ac:dyDescent="0.25">
      <c r="E33" s="48"/>
      <c r="F33" s="45"/>
      <c r="G33" s="9"/>
      <c r="H33" s="9"/>
      <c r="I33" s="24"/>
      <c r="J33" s="29"/>
      <c r="K33" s="29"/>
      <c r="L33" s="12"/>
    </row>
    <row r="34" spans="3:12" x14ac:dyDescent="0.25">
      <c r="E34" s="205" t="s">
        <v>15</v>
      </c>
      <c r="F34" s="45"/>
      <c r="G34" s="9"/>
      <c r="H34" s="9"/>
      <c r="I34" s="24"/>
      <c r="J34" s="29" t="s">
        <v>2</v>
      </c>
      <c r="K34" s="29" t="s">
        <v>2</v>
      </c>
      <c r="L34" s="12"/>
    </row>
    <row r="35" spans="3:12" x14ac:dyDescent="0.25">
      <c r="E35" s="48"/>
      <c r="F35" s="45"/>
      <c r="G35" s="9"/>
      <c r="H35" s="9"/>
      <c r="I35" s="24"/>
      <c r="J35" s="29"/>
      <c r="K35" s="29"/>
      <c r="L35" s="12"/>
    </row>
    <row r="36" spans="3:12" x14ac:dyDescent="0.25">
      <c r="E36" s="205" t="s">
        <v>16</v>
      </c>
      <c r="F36" s="45"/>
      <c r="G36" s="9"/>
      <c r="H36" s="9"/>
      <c r="I36" s="24"/>
      <c r="J36" s="29" t="s">
        <v>2</v>
      </c>
      <c r="K36" s="29" t="s">
        <v>2</v>
      </c>
      <c r="L36" s="12"/>
    </row>
    <row r="37" spans="3:12" x14ac:dyDescent="0.25">
      <c r="E37" s="48"/>
      <c r="F37" s="45"/>
      <c r="G37" s="9"/>
      <c r="H37" s="9"/>
      <c r="I37" s="24"/>
      <c r="J37" s="29"/>
      <c r="K37" s="29"/>
      <c r="L37" s="12"/>
    </row>
    <row r="38" spans="3:12" x14ac:dyDescent="0.25">
      <c r="C38" s="15"/>
      <c r="D38" s="33"/>
      <c r="E38" s="49" t="s">
        <v>17</v>
      </c>
      <c r="F38" s="45"/>
      <c r="G38" s="9"/>
      <c r="H38" s="9"/>
      <c r="I38" s="24"/>
      <c r="J38" s="29"/>
      <c r="K38" s="29"/>
      <c r="L38" s="12"/>
    </row>
    <row r="39" spans="3:12" x14ac:dyDescent="0.25">
      <c r="E39" s="50" t="s">
        <v>18</v>
      </c>
      <c r="F39" s="45"/>
      <c r="G39" s="9"/>
      <c r="H39" s="9"/>
      <c r="I39" s="24"/>
      <c r="J39" s="29"/>
      <c r="K39" s="29"/>
      <c r="L39" s="12"/>
    </row>
    <row r="40" spans="3:12" x14ac:dyDescent="0.25">
      <c r="D40" s="11" t="s">
        <v>513</v>
      </c>
      <c r="E40" s="48" t="s">
        <v>514</v>
      </c>
      <c r="F40" s="45" t="s">
        <v>515</v>
      </c>
      <c r="G40" s="9"/>
      <c r="H40" s="9" t="s">
        <v>516</v>
      </c>
      <c r="I40" s="24">
        <v>85935</v>
      </c>
      <c r="J40" s="29">
        <v>3518.1</v>
      </c>
      <c r="K40" s="29">
        <v>99.73</v>
      </c>
      <c r="L40" s="12"/>
    </row>
    <row r="41" spans="3:12" x14ac:dyDescent="0.25">
      <c r="E41" s="51" t="s">
        <v>207</v>
      </c>
      <c r="F41" s="45"/>
      <c r="G41" s="9"/>
      <c r="H41" s="9"/>
      <c r="I41" s="24"/>
      <c r="J41" s="30">
        <v>3518.1</v>
      </c>
      <c r="K41" s="30">
        <v>99.73</v>
      </c>
      <c r="L41" s="12"/>
    </row>
    <row r="42" spans="3:12" x14ac:dyDescent="0.25">
      <c r="E42" s="48"/>
      <c r="F42" s="45"/>
      <c r="G42" s="9"/>
      <c r="H42" s="9"/>
      <c r="I42" s="24"/>
      <c r="J42" s="29"/>
      <c r="K42" s="29"/>
      <c r="L42" s="12"/>
    </row>
    <row r="43" spans="3:12" x14ac:dyDescent="0.25">
      <c r="E43" s="205" t="s">
        <v>19</v>
      </c>
      <c r="F43" s="45"/>
      <c r="G43" s="9"/>
      <c r="H43" s="9"/>
      <c r="I43" s="24"/>
      <c r="J43" s="29" t="s">
        <v>2</v>
      </c>
      <c r="K43" s="29" t="s">
        <v>2</v>
      </c>
      <c r="L43" s="12"/>
    </row>
    <row r="44" spans="3:12" x14ac:dyDescent="0.25">
      <c r="E44" s="48"/>
      <c r="F44" s="45"/>
      <c r="G44" s="9"/>
      <c r="H44" s="9"/>
      <c r="I44" s="24"/>
      <c r="J44" s="29"/>
      <c r="K44" s="29"/>
      <c r="L44" s="12"/>
    </row>
    <row r="45" spans="3:12" x14ac:dyDescent="0.25">
      <c r="E45" s="205" t="s">
        <v>20</v>
      </c>
      <c r="F45" s="45"/>
      <c r="G45" s="9"/>
      <c r="H45" s="9"/>
      <c r="I45" s="24"/>
      <c r="J45" s="29" t="s">
        <v>2</v>
      </c>
      <c r="K45" s="29" t="s">
        <v>2</v>
      </c>
      <c r="L45" s="12"/>
    </row>
    <row r="46" spans="3:12" x14ac:dyDescent="0.25">
      <c r="E46" s="48"/>
      <c r="F46" s="45"/>
      <c r="G46" s="9"/>
      <c r="H46" s="9"/>
      <c r="I46" s="24"/>
      <c r="J46" s="29"/>
      <c r="K46" s="29"/>
      <c r="L46" s="12"/>
    </row>
    <row r="47" spans="3:12" x14ac:dyDescent="0.25">
      <c r="E47" s="205" t="s">
        <v>21</v>
      </c>
      <c r="F47" s="45"/>
      <c r="G47" s="9"/>
      <c r="H47" s="9"/>
      <c r="I47" s="24"/>
      <c r="J47" s="29" t="s">
        <v>2</v>
      </c>
      <c r="K47" s="29" t="s">
        <v>2</v>
      </c>
      <c r="L47" s="12"/>
    </row>
    <row r="48" spans="3:12" x14ac:dyDescent="0.25">
      <c r="E48" s="48"/>
      <c r="F48" s="45"/>
      <c r="G48" s="9"/>
      <c r="H48" s="9"/>
      <c r="I48" s="24"/>
      <c r="J48" s="29"/>
      <c r="K48" s="29"/>
      <c r="L48" s="12"/>
    </row>
    <row r="49" spans="3:12" x14ac:dyDescent="0.25">
      <c r="E49" s="50" t="s">
        <v>22</v>
      </c>
      <c r="F49" s="45"/>
      <c r="G49" s="9"/>
      <c r="H49" s="9"/>
      <c r="I49" s="24"/>
      <c r="J49" s="29"/>
      <c r="K49" s="29"/>
      <c r="L49" s="12"/>
    </row>
    <row r="50" spans="3:12" x14ac:dyDescent="0.25">
      <c r="D50" s="11" t="s">
        <v>212</v>
      </c>
      <c r="E50" s="48" t="s">
        <v>213</v>
      </c>
      <c r="F50" s="45"/>
      <c r="G50" s="9"/>
      <c r="H50" s="9"/>
      <c r="I50" s="24">
        <v>10467.73</v>
      </c>
      <c r="J50" s="29">
        <v>10.47</v>
      </c>
      <c r="K50" s="29">
        <v>0.3</v>
      </c>
      <c r="L50" s="12"/>
    </row>
    <row r="51" spans="3:12" x14ac:dyDescent="0.25">
      <c r="E51" s="51" t="s">
        <v>207</v>
      </c>
      <c r="F51" s="45"/>
      <c r="G51" s="9"/>
      <c r="H51" s="9"/>
      <c r="I51" s="24"/>
      <c r="J51" s="30">
        <v>10.47</v>
      </c>
      <c r="K51" s="30">
        <v>0.3</v>
      </c>
      <c r="L51" s="12"/>
    </row>
    <row r="52" spans="3:12" x14ac:dyDescent="0.25">
      <c r="E52" s="48"/>
      <c r="F52" s="45"/>
      <c r="G52" s="9"/>
      <c r="H52" s="9"/>
      <c r="I52" s="24"/>
      <c r="J52" s="29"/>
      <c r="K52" s="29"/>
      <c r="L52" s="12"/>
    </row>
    <row r="53" spans="3:12" x14ac:dyDescent="0.25">
      <c r="C53" s="15"/>
      <c r="D53" s="33"/>
      <c r="E53" s="49" t="s">
        <v>23</v>
      </c>
      <c r="F53" s="45"/>
      <c r="G53" s="9"/>
      <c r="H53" s="9"/>
      <c r="I53" s="24"/>
      <c r="J53" s="29"/>
      <c r="K53" s="29"/>
      <c r="L53" s="12"/>
    </row>
    <row r="54" spans="3:12" x14ac:dyDescent="0.25">
      <c r="D54" s="11"/>
      <c r="E54" s="48" t="s">
        <v>214</v>
      </c>
      <c r="F54" s="45"/>
      <c r="G54" s="9"/>
      <c r="H54" s="9"/>
      <c r="I54" s="24"/>
      <c r="J54" s="29">
        <v>-0.99</v>
      </c>
      <c r="K54" s="29">
        <v>-0.03</v>
      </c>
      <c r="L54" s="12"/>
    </row>
    <row r="55" spans="3:12" x14ac:dyDescent="0.25">
      <c r="E55" s="51" t="s">
        <v>207</v>
      </c>
      <c r="F55" s="45"/>
      <c r="G55" s="9"/>
      <c r="H55" s="9"/>
      <c r="I55" s="24"/>
      <c r="J55" s="30">
        <v>-0.99</v>
      </c>
      <c r="K55" s="30">
        <v>-0.03</v>
      </c>
      <c r="L55" s="12"/>
    </row>
    <row r="56" spans="3:12" x14ac:dyDescent="0.25">
      <c r="E56" s="48"/>
      <c r="F56" s="45"/>
      <c r="G56" s="9"/>
      <c r="H56" s="9"/>
      <c r="I56" s="24"/>
      <c r="J56" s="29"/>
      <c r="K56" s="29"/>
      <c r="L56" s="12"/>
    </row>
    <row r="57" spans="3:12" x14ac:dyDescent="0.25">
      <c r="E57" s="52" t="s">
        <v>215</v>
      </c>
      <c r="F57" s="46"/>
      <c r="G57" s="6"/>
      <c r="H57" s="7"/>
      <c r="I57" s="25"/>
      <c r="J57" s="31">
        <v>3527.58</v>
      </c>
      <c r="K57" s="31">
        <f>SUMIFS(K:K,E:E,"Total")</f>
        <v>100</v>
      </c>
      <c r="L57" s="8"/>
    </row>
    <row r="60" spans="3:12" x14ac:dyDescent="0.25">
      <c r="E60" s="1" t="s">
        <v>216</v>
      </c>
    </row>
    <row r="61" spans="3:12" x14ac:dyDescent="0.25">
      <c r="E61" s="2" t="s">
        <v>1099</v>
      </c>
    </row>
    <row r="62" spans="3:12" x14ac:dyDescent="0.25">
      <c r="E62" s="2" t="s">
        <v>1106</v>
      </c>
    </row>
    <row r="63" spans="3:12" x14ac:dyDescent="0.25">
      <c r="E63" s="2" t="s">
        <v>217</v>
      </c>
    </row>
    <row r="64" spans="3:12" x14ac:dyDescent="0.25">
      <c r="E64" s="2" t="s">
        <v>218</v>
      </c>
    </row>
    <row r="66" spans="1:10" ht="15.75" thickBot="1" x14ac:dyDescent="0.3">
      <c r="E66" s="53" t="s">
        <v>923</v>
      </c>
      <c r="F66" s="53"/>
      <c r="G66" s="74"/>
    </row>
    <row r="67" spans="1:10" ht="54" x14ac:dyDescent="0.25">
      <c r="E67" s="171" t="s">
        <v>915</v>
      </c>
      <c r="F67" s="172" t="s">
        <v>916</v>
      </c>
      <c r="G67" s="173" t="s">
        <v>917</v>
      </c>
      <c r="H67" s="173" t="s">
        <v>918</v>
      </c>
      <c r="I67" s="174" t="s">
        <v>919</v>
      </c>
      <c r="J67" s="203"/>
    </row>
    <row r="68" spans="1:10" ht="14.25" thickBot="1" x14ac:dyDescent="0.3">
      <c r="E68" s="238" t="s">
        <v>2</v>
      </c>
      <c r="F68" s="239"/>
      <c r="G68" s="239"/>
      <c r="H68" s="239"/>
      <c r="I68" s="240"/>
      <c r="J68" s="203"/>
    </row>
    <row r="69" spans="1:10" ht="15" x14ac:dyDescent="0.25">
      <c r="E69" s="56"/>
      <c r="F69" s="75"/>
      <c r="G69" s="75"/>
    </row>
    <row r="70" spans="1:10" ht="15" x14ac:dyDescent="0.25">
      <c r="E70" s="53" t="s">
        <v>874</v>
      </c>
      <c r="F70" s="75"/>
      <c r="G70" s="130"/>
    </row>
    <row r="71" spans="1:10" ht="15.75" thickBot="1" x14ac:dyDescent="0.3">
      <c r="E71" s="57"/>
      <c r="F71" s="74"/>
      <c r="G71" s="129"/>
    </row>
    <row r="72" spans="1:10" ht="30.75" thickBot="1" x14ac:dyDescent="0.3">
      <c r="E72" s="150" t="s">
        <v>875</v>
      </c>
      <c r="F72" s="59" t="s">
        <v>881</v>
      </c>
      <c r="G72" s="59" t="s">
        <v>924</v>
      </c>
    </row>
    <row r="73" spans="1:10" ht="15" x14ac:dyDescent="0.25">
      <c r="A73" s="2" t="s">
        <v>511</v>
      </c>
      <c r="B73" s="2" t="s">
        <v>925</v>
      </c>
      <c r="E73" s="83" t="s">
        <v>876</v>
      </c>
      <c r="F73" s="61">
        <v>10.7766</v>
      </c>
      <c r="G73" s="182">
        <v>12.251200000000001</v>
      </c>
    </row>
    <row r="74" spans="1:10" ht="15.75" thickBot="1" x14ac:dyDescent="0.3">
      <c r="A74" s="2" t="s">
        <v>511</v>
      </c>
      <c r="B74" s="2" t="s">
        <v>927</v>
      </c>
      <c r="E74" s="85" t="s">
        <v>878</v>
      </c>
      <c r="F74" s="65">
        <v>11.0962</v>
      </c>
      <c r="G74" s="65">
        <v>12.638199999999999</v>
      </c>
    </row>
    <row r="75" spans="1:10" ht="15" x14ac:dyDescent="0.25">
      <c r="E75" s="57"/>
      <c r="F75" s="74"/>
      <c r="G75" s="149"/>
    </row>
    <row r="76" spans="1:10" ht="15" x14ac:dyDescent="0.25">
      <c r="E76" s="67" t="s">
        <v>942</v>
      </c>
      <c r="F76" s="95"/>
      <c r="G76" s="151"/>
    </row>
    <row r="77" spans="1:10" ht="15" x14ac:dyDescent="0.25">
      <c r="E77" s="94"/>
      <c r="F77" s="95"/>
      <c r="G77" s="151"/>
    </row>
    <row r="78" spans="1:10" ht="15" x14ac:dyDescent="0.25">
      <c r="E78" s="67" t="s">
        <v>943</v>
      </c>
      <c r="F78" s="79"/>
      <c r="G78" s="82"/>
    </row>
    <row r="79" spans="1:10" ht="15" x14ac:dyDescent="0.25">
      <c r="E79" s="79"/>
      <c r="F79" s="79"/>
      <c r="G79" s="82"/>
    </row>
    <row r="80" spans="1:10" ht="15" x14ac:dyDescent="0.25">
      <c r="E80" s="67" t="s">
        <v>944</v>
      </c>
      <c r="F80" s="79"/>
      <c r="G80" s="82"/>
    </row>
    <row r="81" spans="5:7" ht="15" x14ac:dyDescent="0.25">
      <c r="E81" s="79"/>
      <c r="F81" s="79"/>
      <c r="G81" s="82"/>
    </row>
    <row r="82" spans="5:7" ht="15" x14ac:dyDescent="0.25">
      <c r="E82" s="152" t="s">
        <v>945</v>
      </c>
      <c r="F82" s="153"/>
      <c r="G82" s="154"/>
    </row>
    <row r="83" spans="5:7" ht="15" x14ac:dyDescent="0.25">
      <c r="E83" s="79"/>
      <c r="F83" s="79"/>
      <c r="G83" s="82"/>
    </row>
    <row r="84" spans="5:7" ht="15" x14ac:dyDescent="0.25">
      <c r="E84" s="79" t="s">
        <v>952</v>
      </c>
      <c r="F84" s="79"/>
      <c r="G84" s="82"/>
    </row>
    <row r="85" spans="5:7" ht="15" x14ac:dyDescent="0.25">
      <c r="E85" s="79"/>
      <c r="F85" s="79"/>
      <c r="G85" s="82"/>
    </row>
    <row r="86" spans="5:7" ht="15" x14ac:dyDescent="0.25">
      <c r="E86" s="79" t="s">
        <v>954</v>
      </c>
      <c r="F86" s="79"/>
      <c r="G86" s="82"/>
    </row>
    <row r="87" spans="5:7" ht="15" x14ac:dyDescent="0.25">
      <c r="E87" s="79"/>
      <c r="F87" s="79"/>
      <c r="G87" s="82"/>
    </row>
    <row r="88" spans="5:7" ht="15" x14ac:dyDescent="0.25">
      <c r="E88" s="82" t="s">
        <v>911</v>
      </c>
      <c r="F88" s="79"/>
      <c r="G88" s="82"/>
    </row>
  </sheetData>
  <mergeCells count="1">
    <mergeCell ref="E68:I68"/>
  </mergeCells>
  <hyperlinks>
    <hyperlink ref="L2" location="'Index'!A1" display="'Index'!A1"/>
  </hyperlinks>
  <pageMargins left="0.7" right="0.7" top="0.75" bottom="0.75" header="0.3" footer="0.3"/>
  <pageSetup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dimension ref="A1:BD93"/>
  <sheetViews>
    <sheetView showGridLines="0" zoomScale="90" zoomScaleNormal="90" workbookViewId="0">
      <pane ySplit="6" topLeftCell="A7" activePane="bottomLeft" state="frozen"/>
      <selection activeCell="C110" sqref="C110:G110"/>
      <selection pane="bottomLeft" activeCell="C1" sqref="C1"/>
    </sheetView>
  </sheetViews>
  <sheetFormatPr defaultColWidth="13.85546875" defaultRowHeight="13.5" x14ac:dyDescent="0.25"/>
  <cols>
    <col min="1" max="1" width="7.140625" style="2" hidden="1" customWidth="1"/>
    <col min="2" max="2" width="6.28515625" style="2" hidden="1" customWidth="1"/>
    <col min="3" max="3" width="2.5703125" style="2" customWidth="1"/>
    <col min="4" max="4" width="5.85546875" style="2" hidden="1" customWidth="1"/>
    <col min="5" max="5" width="58.140625" style="2" customWidth="1"/>
    <col min="6" max="6" width="19.5703125" style="2" customWidth="1"/>
    <col min="7" max="8" width="23.7109375" style="2" customWidth="1"/>
    <col min="9" max="9" width="20.28515625" style="21" bestFit="1" customWidth="1"/>
    <col min="10"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3:56" x14ac:dyDescent="0.25">
      <c r="C1" s="11"/>
      <c r="E1" s="11"/>
      <c r="F1" s="11"/>
      <c r="G1" s="11"/>
      <c r="H1" s="11"/>
      <c r="I1" s="20"/>
      <c r="J1" s="17"/>
      <c r="K1" s="17"/>
      <c r="L1" s="16"/>
      <c r="M1" s="16"/>
      <c r="N1" s="16"/>
      <c r="AK1" s="16"/>
      <c r="AX1" s="16"/>
      <c r="AZ1" s="16"/>
      <c r="BD1" s="16"/>
    </row>
    <row r="2" spans="3:56" ht="19.5" x14ac:dyDescent="0.35">
      <c r="E2" s="10" t="s">
        <v>24</v>
      </c>
      <c r="F2" s="11" t="s">
        <v>517</v>
      </c>
      <c r="L2" s="34" t="s">
        <v>861</v>
      </c>
    </row>
    <row r="3" spans="3:56" ht="16.5" x14ac:dyDescent="0.3">
      <c r="E3" s="1" t="s">
        <v>26</v>
      </c>
      <c r="F3" s="26" t="s">
        <v>518</v>
      </c>
    </row>
    <row r="4" spans="3:56" ht="15.75" x14ac:dyDescent="0.3">
      <c r="E4" s="1" t="s">
        <v>28</v>
      </c>
      <c r="F4" s="27">
        <v>43921</v>
      </c>
    </row>
    <row r="5" spans="3:56" x14ac:dyDescent="0.25">
      <c r="E5" s="1"/>
    </row>
    <row r="6" spans="3:56" ht="27" x14ac:dyDescent="0.25">
      <c r="E6" s="47" t="s">
        <v>29</v>
      </c>
      <c r="F6" s="43" t="s">
        <v>30</v>
      </c>
      <c r="G6" s="13" t="s">
        <v>31</v>
      </c>
      <c r="H6" s="13" t="s">
        <v>32</v>
      </c>
      <c r="I6" s="22" t="s">
        <v>33</v>
      </c>
      <c r="J6" s="19" t="s">
        <v>34</v>
      </c>
      <c r="K6" s="19" t="s">
        <v>35</v>
      </c>
      <c r="L6" s="14" t="s">
        <v>36</v>
      </c>
    </row>
    <row r="7" spans="3:56" x14ac:dyDescent="0.25">
      <c r="E7" s="48"/>
      <c r="F7" s="44"/>
      <c r="G7" s="4"/>
      <c r="H7" s="4"/>
      <c r="I7" s="23"/>
      <c r="J7" s="28"/>
      <c r="K7" s="28"/>
      <c r="L7" s="5"/>
    </row>
    <row r="8" spans="3:56" x14ac:dyDescent="0.25">
      <c r="E8" s="205" t="s">
        <v>0</v>
      </c>
      <c r="F8" s="45"/>
      <c r="G8" s="9"/>
      <c r="H8" s="9"/>
      <c r="I8" s="24"/>
      <c r="J8" s="29"/>
      <c r="K8" s="29"/>
      <c r="L8" s="12"/>
    </row>
    <row r="9" spans="3:56" x14ac:dyDescent="0.25">
      <c r="E9" s="48"/>
      <c r="F9" s="45"/>
      <c r="G9" s="9"/>
      <c r="H9" s="9"/>
      <c r="I9" s="24"/>
      <c r="J9" s="29"/>
      <c r="K9" s="29"/>
      <c r="L9" s="12"/>
    </row>
    <row r="10" spans="3:56" x14ac:dyDescent="0.25">
      <c r="E10" s="205" t="s">
        <v>1</v>
      </c>
      <c r="F10" s="45"/>
      <c r="G10" s="9"/>
      <c r="H10" s="9"/>
      <c r="I10" s="24"/>
      <c r="J10" s="29" t="s">
        <v>2</v>
      </c>
      <c r="K10" s="29" t="s">
        <v>2</v>
      </c>
      <c r="L10" s="12"/>
    </row>
    <row r="11" spans="3:56" x14ac:dyDescent="0.25">
      <c r="E11" s="48"/>
      <c r="F11" s="45"/>
      <c r="G11" s="9"/>
      <c r="H11" s="9"/>
      <c r="I11" s="24"/>
      <c r="J11" s="29"/>
      <c r="K11" s="29"/>
      <c r="L11" s="12"/>
    </row>
    <row r="12" spans="3:56" x14ac:dyDescent="0.25">
      <c r="E12" s="205" t="s">
        <v>3</v>
      </c>
      <c r="F12" s="45"/>
      <c r="G12" s="9"/>
      <c r="H12" s="9"/>
      <c r="I12" s="24"/>
      <c r="J12" s="29" t="s">
        <v>2</v>
      </c>
      <c r="K12" s="29" t="s">
        <v>2</v>
      </c>
      <c r="L12" s="12"/>
    </row>
    <row r="13" spans="3:56" x14ac:dyDescent="0.25">
      <c r="E13" s="48"/>
      <c r="F13" s="45"/>
      <c r="G13" s="9"/>
      <c r="H13" s="9"/>
      <c r="I13" s="24"/>
      <c r="J13" s="29"/>
      <c r="K13" s="29"/>
      <c r="L13" s="12"/>
    </row>
    <row r="14" spans="3:56" x14ac:dyDescent="0.25">
      <c r="E14" s="205" t="s">
        <v>4</v>
      </c>
      <c r="F14" s="45"/>
      <c r="G14" s="9"/>
      <c r="H14" s="9"/>
      <c r="I14" s="24"/>
      <c r="J14" s="29" t="s">
        <v>2</v>
      </c>
      <c r="K14" s="29" t="s">
        <v>2</v>
      </c>
      <c r="L14" s="12"/>
    </row>
    <row r="15" spans="3:56" x14ac:dyDescent="0.25">
      <c r="E15" s="48"/>
      <c r="F15" s="45"/>
      <c r="G15" s="9"/>
      <c r="H15" s="9"/>
      <c r="I15" s="24"/>
      <c r="J15" s="29"/>
      <c r="K15" s="29"/>
      <c r="L15" s="12"/>
    </row>
    <row r="16" spans="3:56" x14ac:dyDescent="0.25">
      <c r="C16" s="15"/>
      <c r="D16" s="33"/>
      <c r="E16" s="49" t="s">
        <v>5</v>
      </c>
      <c r="F16" s="45"/>
      <c r="G16" s="9"/>
      <c r="H16" s="9"/>
      <c r="I16" s="24"/>
      <c r="J16" s="29"/>
      <c r="K16" s="29"/>
      <c r="L16" s="12"/>
    </row>
    <row r="17" spans="3:12" x14ac:dyDescent="0.25">
      <c r="C17" s="33"/>
      <c r="D17" s="33"/>
      <c r="E17" s="206" t="s">
        <v>6</v>
      </c>
      <c r="F17" s="45"/>
      <c r="G17" s="9"/>
      <c r="H17" s="9"/>
      <c r="I17" s="24"/>
      <c r="J17" s="29" t="s">
        <v>2</v>
      </c>
      <c r="K17" s="29" t="s">
        <v>2</v>
      </c>
      <c r="L17" s="12"/>
    </row>
    <row r="18" spans="3:12" x14ac:dyDescent="0.25">
      <c r="C18" s="33"/>
      <c r="D18" s="33"/>
      <c r="E18" s="49"/>
      <c r="F18" s="45"/>
      <c r="G18" s="9"/>
      <c r="H18" s="9"/>
      <c r="I18" s="24"/>
      <c r="J18" s="29"/>
      <c r="K18" s="29"/>
      <c r="L18" s="12"/>
    </row>
    <row r="19" spans="3:12" x14ac:dyDescent="0.25">
      <c r="C19" s="33"/>
      <c r="D19" s="33"/>
      <c r="E19" s="206" t="s">
        <v>7</v>
      </c>
      <c r="F19" s="45"/>
      <c r="G19" s="9"/>
      <c r="H19" s="9"/>
      <c r="I19" s="24"/>
      <c r="J19" s="29" t="s">
        <v>2</v>
      </c>
      <c r="K19" s="29" t="s">
        <v>2</v>
      </c>
      <c r="L19" s="12"/>
    </row>
    <row r="20" spans="3:12" x14ac:dyDescent="0.25">
      <c r="C20" s="33"/>
      <c r="D20" s="33"/>
      <c r="E20" s="49"/>
      <c r="F20" s="45"/>
      <c r="G20" s="9"/>
      <c r="H20" s="9"/>
      <c r="I20" s="24"/>
      <c r="J20" s="29"/>
      <c r="K20" s="29"/>
      <c r="L20" s="12"/>
    </row>
    <row r="21" spans="3:12" x14ac:dyDescent="0.25">
      <c r="C21" s="33"/>
      <c r="D21" s="33"/>
      <c r="E21" s="206" t="s">
        <v>8</v>
      </c>
      <c r="F21" s="45"/>
      <c r="G21" s="9"/>
      <c r="H21" s="9"/>
      <c r="I21" s="24"/>
      <c r="J21" s="29" t="s">
        <v>2</v>
      </c>
      <c r="K21" s="29" t="s">
        <v>2</v>
      </c>
      <c r="L21" s="12"/>
    </row>
    <row r="22" spans="3:12" x14ac:dyDescent="0.25">
      <c r="C22" s="33"/>
      <c r="D22" s="33"/>
      <c r="E22" s="49"/>
      <c r="F22" s="45"/>
      <c r="G22" s="9"/>
      <c r="H22" s="9"/>
      <c r="I22" s="24"/>
      <c r="J22" s="29"/>
      <c r="K22" s="29"/>
      <c r="L22" s="12"/>
    </row>
    <row r="23" spans="3:12" x14ac:dyDescent="0.25">
      <c r="E23" s="50" t="s">
        <v>9</v>
      </c>
      <c r="F23" s="45"/>
      <c r="G23" s="9"/>
      <c r="H23" s="9"/>
      <c r="I23" s="24"/>
      <c r="J23" s="29"/>
      <c r="K23" s="29"/>
      <c r="L23" s="12"/>
    </row>
    <row r="24" spans="3:12" x14ac:dyDescent="0.25">
      <c r="D24" s="11" t="s">
        <v>487</v>
      </c>
      <c r="E24" s="48" t="s">
        <v>1028</v>
      </c>
      <c r="F24" s="45" t="s">
        <v>1029</v>
      </c>
      <c r="G24" s="9" t="s">
        <v>252</v>
      </c>
      <c r="H24" s="9"/>
      <c r="I24" s="24">
        <v>1800000</v>
      </c>
      <c r="J24" s="29">
        <v>1841.91</v>
      </c>
      <c r="K24" s="29">
        <v>95.06</v>
      </c>
      <c r="L24" s="12"/>
    </row>
    <row r="25" spans="3:12" x14ac:dyDescent="0.25">
      <c r="E25" s="51" t="s">
        <v>207</v>
      </c>
      <c r="F25" s="45"/>
      <c r="G25" s="9"/>
      <c r="H25" s="9"/>
      <c r="I25" s="24"/>
      <c r="J25" s="30">
        <v>1841.91</v>
      </c>
      <c r="K25" s="30">
        <v>95.06</v>
      </c>
      <c r="L25" s="12"/>
    </row>
    <row r="26" spans="3:12" x14ac:dyDescent="0.25">
      <c r="E26" s="48"/>
      <c r="F26" s="45"/>
      <c r="G26" s="9"/>
      <c r="H26" s="9"/>
      <c r="I26" s="24"/>
      <c r="J26" s="29"/>
      <c r="K26" s="29"/>
      <c r="L26" s="12"/>
    </row>
    <row r="27" spans="3:12" x14ac:dyDescent="0.25">
      <c r="E27" s="205" t="s">
        <v>10</v>
      </c>
      <c r="F27" s="45"/>
      <c r="G27" s="9"/>
      <c r="H27" s="9"/>
      <c r="I27" s="24"/>
      <c r="J27" s="29" t="s">
        <v>2</v>
      </c>
      <c r="K27" s="29" t="s">
        <v>2</v>
      </c>
      <c r="L27" s="12"/>
    </row>
    <row r="28" spans="3:12" x14ac:dyDescent="0.25">
      <c r="E28" s="48"/>
      <c r="F28" s="45"/>
      <c r="G28" s="9"/>
      <c r="H28" s="9"/>
      <c r="I28" s="24"/>
      <c r="J28" s="29"/>
      <c r="K28" s="29"/>
      <c r="L28" s="12"/>
    </row>
    <row r="29" spans="3:12" x14ac:dyDescent="0.25">
      <c r="E29" s="205" t="s">
        <v>11</v>
      </c>
      <c r="F29" s="45"/>
      <c r="G29" s="9"/>
      <c r="H29" s="9"/>
      <c r="I29" s="24"/>
      <c r="J29" s="29"/>
      <c r="K29" s="29"/>
      <c r="L29" s="12"/>
    </row>
    <row r="30" spans="3:12" x14ac:dyDescent="0.25">
      <c r="E30" s="48"/>
      <c r="F30" s="45"/>
      <c r="G30" s="9"/>
      <c r="H30" s="9"/>
      <c r="I30" s="24"/>
      <c r="J30" s="29"/>
      <c r="K30" s="29"/>
      <c r="L30" s="12"/>
    </row>
    <row r="31" spans="3:12" x14ac:dyDescent="0.25">
      <c r="E31" s="205" t="s">
        <v>13</v>
      </c>
      <c r="F31" s="45"/>
      <c r="G31" s="9"/>
      <c r="H31" s="9"/>
      <c r="I31" s="24"/>
      <c r="J31" s="29" t="s">
        <v>2</v>
      </c>
      <c r="K31" s="29" t="s">
        <v>2</v>
      </c>
      <c r="L31" s="12"/>
    </row>
    <row r="32" spans="3:12" x14ac:dyDescent="0.25">
      <c r="E32" s="48"/>
      <c r="F32" s="45"/>
      <c r="G32" s="9"/>
      <c r="H32" s="9"/>
      <c r="I32" s="24"/>
      <c r="J32" s="29"/>
      <c r="K32" s="29"/>
      <c r="L32" s="12"/>
    </row>
    <row r="33" spans="3:12" x14ac:dyDescent="0.25">
      <c r="E33" s="205" t="s">
        <v>14</v>
      </c>
      <c r="F33" s="45"/>
      <c r="G33" s="9"/>
      <c r="H33" s="9"/>
      <c r="I33" s="24"/>
      <c r="J33" s="29" t="s">
        <v>2</v>
      </c>
      <c r="K33" s="29" t="s">
        <v>2</v>
      </c>
      <c r="L33" s="12"/>
    </row>
    <row r="34" spans="3:12" x14ac:dyDescent="0.25">
      <c r="E34" s="48"/>
      <c r="F34" s="45"/>
      <c r="G34" s="9"/>
      <c r="H34" s="9"/>
      <c r="I34" s="24"/>
      <c r="J34" s="29"/>
      <c r="K34" s="29"/>
      <c r="L34" s="12"/>
    </row>
    <row r="35" spans="3:12" x14ac:dyDescent="0.25">
      <c r="E35" s="205" t="s">
        <v>15</v>
      </c>
      <c r="F35" s="45"/>
      <c r="G35" s="9"/>
      <c r="H35" s="9"/>
      <c r="I35" s="24"/>
      <c r="J35" s="29" t="s">
        <v>2</v>
      </c>
      <c r="K35" s="29" t="s">
        <v>2</v>
      </c>
      <c r="L35" s="12"/>
    </row>
    <row r="36" spans="3:12" x14ac:dyDescent="0.25">
      <c r="E36" s="48"/>
      <c r="F36" s="45"/>
      <c r="G36" s="9"/>
      <c r="H36" s="9"/>
      <c r="I36" s="24"/>
      <c r="J36" s="29"/>
      <c r="K36" s="29"/>
      <c r="L36" s="12"/>
    </row>
    <row r="37" spans="3:12" x14ac:dyDescent="0.25">
      <c r="E37" s="205" t="s">
        <v>16</v>
      </c>
      <c r="F37" s="45"/>
      <c r="G37" s="9"/>
      <c r="H37" s="9"/>
      <c r="I37" s="24"/>
      <c r="J37" s="29" t="s">
        <v>2</v>
      </c>
      <c r="K37" s="29" t="s">
        <v>2</v>
      </c>
      <c r="L37" s="12"/>
    </row>
    <row r="38" spans="3:12" x14ac:dyDescent="0.25">
      <c r="E38" s="48"/>
      <c r="F38" s="45"/>
      <c r="G38" s="9"/>
      <c r="H38" s="9"/>
      <c r="I38" s="24"/>
      <c r="J38" s="29"/>
      <c r="K38" s="29"/>
      <c r="L38" s="12"/>
    </row>
    <row r="39" spans="3:12" x14ac:dyDescent="0.25">
      <c r="C39" s="15"/>
      <c r="D39" s="33"/>
      <c r="E39" s="49" t="s">
        <v>17</v>
      </c>
      <c r="F39" s="45"/>
      <c r="G39" s="9"/>
      <c r="H39" s="9"/>
      <c r="I39" s="24"/>
      <c r="J39" s="29"/>
      <c r="K39" s="29"/>
      <c r="L39" s="12"/>
    </row>
    <row r="40" spans="3:12" x14ac:dyDescent="0.25">
      <c r="C40" s="33"/>
      <c r="D40" s="33"/>
      <c r="E40" s="206" t="s">
        <v>18</v>
      </c>
      <c r="F40" s="45"/>
      <c r="G40" s="9"/>
      <c r="H40" s="9"/>
      <c r="I40" s="24"/>
      <c r="J40" s="29" t="s">
        <v>2</v>
      </c>
      <c r="K40" s="29" t="s">
        <v>2</v>
      </c>
      <c r="L40" s="12"/>
    </row>
    <row r="41" spans="3:12" x14ac:dyDescent="0.25">
      <c r="C41" s="33"/>
      <c r="D41" s="33"/>
      <c r="E41" s="49"/>
      <c r="F41" s="45"/>
      <c r="G41" s="9"/>
      <c r="H41" s="9"/>
      <c r="I41" s="24"/>
      <c r="J41" s="29"/>
      <c r="K41" s="29"/>
      <c r="L41" s="12"/>
    </row>
    <row r="42" spans="3:12" x14ac:dyDescent="0.25">
      <c r="C42" s="33"/>
      <c r="D42" s="33"/>
      <c r="E42" s="206" t="s">
        <v>19</v>
      </c>
      <c r="F42" s="45"/>
      <c r="G42" s="9"/>
      <c r="H42" s="9"/>
      <c r="I42" s="24"/>
      <c r="J42" s="29" t="s">
        <v>2</v>
      </c>
      <c r="K42" s="29" t="s">
        <v>2</v>
      </c>
      <c r="L42" s="12"/>
    </row>
    <row r="43" spans="3:12" x14ac:dyDescent="0.25">
      <c r="C43" s="33"/>
      <c r="D43" s="33"/>
      <c r="E43" s="49"/>
      <c r="F43" s="45"/>
      <c r="G43" s="9"/>
      <c r="H43" s="9"/>
      <c r="I43" s="24"/>
      <c r="J43" s="29"/>
      <c r="K43" s="29"/>
      <c r="L43" s="12"/>
    </row>
    <row r="44" spans="3:12" x14ac:dyDescent="0.25">
      <c r="C44" s="33"/>
      <c r="D44" s="33"/>
      <c r="E44" s="206" t="s">
        <v>20</v>
      </c>
      <c r="F44" s="45"/>
      <c r="G44" s="9"/>
      <c r="H44" s="9"/>
      <c r="I44" s="24"/>
      <c r="J44" s="29" t="s">
        <v>2</v>
      </c>
      <c r="K44" s="29" t="s">
        <v>2</v>
      </c>
      <c r="L44" s="12"/>
    </row>
    <row r="45" spans="3:12" x14ac:dyDescent="0.25">
      <c r="C45" s="33"/>
      <c r="D45" s="33"/>
      <c r="E45" s="49"/>
      <c r="F45" s="45"/>
      <c r="G45" s="9"/>
      <c r="H45" s="9"/>
      <c r="I45" s="24"/>
      <c r="J45" s="29"/>
      <c r="K45" s="29"/>
      <c r="L45" s="12"/>
    </row>
    <row r="46" spans="3:12" x14ac:dyDescent="0.25">
      <c r="C46" s="33"/>
      <c r="D46" s="33"/>
      <c r="E46" s="206" t="s">
        <v>21</v>
      </c>
      <c r="F46" s="45"/>
      <c r="G46" s="9"/>
      <c r="H46" s="9"/>
      <c r="I46" s="24"/>
      <c r="J46" s="29" t="s">
        <v>2</v>
      </c>
      <c r="K46" s="29" t="s">
        <v>2</v>
      </c>
      <c r="L46" s="12"/>
    </row>
    <row r="47" spans="3:12" x14ac:dyDescent="0.25">
      <c r="C47" s="33"/>
      <c r="D47" s="33"/>
      <c r="E47" s="49"/>
      <c r="F47" s="45"/>
      <c r="G47" s="9"/>
      <c r="H47" s="9"/>
      <c r="I47" s="24"/>
      <c r="J47" s="29"/>
      <c r="K47" s="29"/>
      <c r="L47" s="12"/>
    </row>
    <row r="48" spans="3:12" x14ac:dyDescent="0.25">
      <c r="E48" s="50" t="s">
        <v>22</v>
      </c>
      <c r="F48" s="45"/>
      <c r="G48" s="9"/>
      <c r="H48" s="9"/>
      <c r="I48" s="24"/>
      <c r="J48" s="29"/>
      <c r="K48" s="29"/>
      <c r="L48" s="12"/>
    </row>
    <row r="49" spans="3:12" x14ac:dyDescent="0.25">
      <c r="D49" s="11" t="s">
        <v>212</v>
      </c>
      <c r="E49" s="48" t="s">
        <v>213</v>
      </c>
      <c r="F49" s="45"/>
      <c r="G49" s="9"/>
      <c r="H49" s="9"/>
      <c r="I49" s="24">
        <v>37507.19</v>
      </c>
      <c r="J49" s="29">
        <v>37.51</v>
      </c>
      <c r="K49" s="29">
        <v>1.94</v>
      </c>
      <c r="L49" s="12"/>
    </row>
    <row r="50" spans="3:12" x14ac:dyDescent="0.25">
      <c r="E50" s="51" t="s">
        <v>207</v>
      </c>
      <c r="F50" s="45"/>
      <c r="G50" s="9"/>
      <c r="H50" s="9"/>
      <c r="I50" s="24"/>
      <c r="J50" s="30">
        <v>37.51</v>
      </c>
      <c r="K50" s="30">
        <v>1.94</v>
      </c>
      <c r="L50" s="12"/>
    </row>
    <row r="51" spans="3:12" x14ac:dyDescent="0.25">
      <c r="E51" s="48"/>
      <c r="F51" s="45"/>
      <c r="G51" s="9"/>
      <c r="H51" s="9"/>
      <c r="I51" s="24"/>
      <c r="J51" s="29"/>
      <c r="K51" s="29"/>
      <c r="L51" s="12"/>
    </row>
    <row r="52" spans="3:12" x14ac:dyDescent="0.25">
      <c r="C52" s="15"/>
      <c r="D52" s="33"/>
      <c r="E52" s="49" t="s">
        <v>23</v>
      </c>
      <c r="F52" s="45"/>
      <c r="G52" s="9"/>
      <c r="H52" s="9"/>
      <c r="I52" s="24"/>
      <c r="J52" s="29"/>
      <c r="K52" s="29"/>
      <c r="L52" s="12"/>
    </row>
    <row r="53" spans="3:12" x14ac:dyDescent="0.25">
      <c r="D53" s="11"/>
      <c r="E53" s="48" t="s">
        <v>214</v>
      </c>
      <c r="F53" s="45"/>
      <c r="G53" s="9"/>
      <c r="H53" s="9"/>
      <c r="I53" s="24"/>
      <c r="J53" s="29">
        <v>58.13</v>
      </c>
      <c r="K53" s="29">
        <v>3</v>
      </c>
      <c r="L53" s="12"/>
    </row>
    <row r="54" spans="3:12" x14ac:dyDescent="0.25">
      <c r="E54" s="51" t="s">
        <v>207</v>
      </c>
      <c r="F54" s="45"/>
      <c r="G54" s="9"/>
      <c r="H54" s="9"/>
      <c r="I54" s="24"/>
      <c r="J54" s="30">
        <v>58.13</v>
      </c>
      <c r="K54" s="30">
        <v>3</v>
      </c>
      <c r="L54" s="12"/>
    </row>
    <row r="55" spans="3:12" x14ac:dyDescent="0.25">
      <c r="E55" s="48"/>
      <c r="F55" s="45"/>
      <c r="G55" s="9"/>
      <c r="H55" s="9"/>
      <c r="I55" s="24"/>
      <c r="J55" s="29"/>
      <c r="K55" s="29"/>
      <c r="L55" s="12"/>
    </row>
    <row r="56" spans="3:12" x14ac:dyDescent="0.25">
      <c r="E56" s="52" t="s">
        <v>215</v>
      </c>
      <c r="F56" s="46"/>
      <c r="G56" s="6"/>
      <c r="H56" s="7"/>
      <c r="I56" s="25"/>
      <c r="J56" s="31">
        <v>1937.55</v>
      </c>
      <c r="K56" s="31">
        <f>SUMIFS(K:K,E:E,"Total")</f>
        <v>100</v>
      </c>
      <c r="L56" s="8"/>
    </row>
    <row r="59" spans="3:12" x14ac:dyDescent="0.25">
      <c r="E59" s="1" t="s">
        <v>216</v>
      </c>
    </row>
    <row r="60" spans="3:12" x14ac:dyDescent="0.25">
      <c r="E60" s="2" t="s">
        <v>1099</v>
      </c>
    </row>
    <row r="61" spans="3:12" x14ac:dyDescent="0.25">
      <c r="E61" s="2" t="s">
        <v>1106</v>
      </c>
    </row>
    <row r="62" spans="3:12" x14ac:dyDescent="0.25">
      <c r="E62" s="2" t="s">
        <v>217</v>
      </c>
    </row>
    <row r="63" spans="3:12" x14ac:dyDescent="0.25">
      <c r="E63" s="2" t="s">
        <v>218</v>
      </c>
    </row>
    <row r="65" spans="1:9" ht="15.75" thickBot="1" x14ac:dyDescent="0.3">
      <c r="E65" s="53" t="s">
        <v>923</v>
      </c>
      <c r="F65" s="53"/>
      <c r="G65" s="74"/>
    </row>
    <row r="66" spans="1:9" ht="54" x14ac:dyDescent="0.25">
      <c r="E66" s="171" t="s">
        <v>915</v>
      </c>
      <c r="F66" s="172" t="s">
        <v>916</v>
      </c>
      <c r="G66" s="173" t="s">
        <v>917</v>
      </c>
      <c r="H66" s="173" t="s">
        <v>918</v>
      </c>
      <c r="I66" s="174" t="s">
        <v>919</v>
      </c>
    </row>
    <row r="67" spans="1:9" ht="14.25" thickBot="1" x14ac:dyDescent="0.3">
      <c r="E67" s="238" t="s">
        <v>2</v>
      </c>
      <c r="F67" s="239"/>
      <c r="G67" s="239"/>
      <c r="H67" s="239"/>
      <c r="I67" s="240"/>
    </row>
    <row r="68" spans="1:9" ht="15" x14ac:dyDescent="0.25">
      <c r="E68" s="56"/>
      <c r="F68" s="56"/>
      <c r="G68" s="75"/>
      <c r="H68" s="75"/>
    </row>
    <row r="69" spans="1:9" ht="15" x14ac:dyDescent="0.25">
      <c r="E69" s="53" t="s">
        <v>874</v>
      </c>
      <c r="F69" s="53"/>
      <c r="G69" s="75"/>
      <c r="H69" s="75"/>
    </row>
    <row r="70" spans="1:9" ht="15.75" thickBot="1" x14ac:dyDescent="0.3">
      <c r="E70" s="57"/>
      <c r="F70" s="57"/>
      <c r="G70" s="74"/>
      <c r="H70" s="74"/>
    </row>
    <row r="71" spans="1:9" ht="30.75" thickBot="1" x14ac:dyDescent="0.3">
      <c r="E71" s="58" t="s">
        <v>875</v>
      </c>
      <c r="F71" s="59" t="s">
        <v>881</v>
      </c>
      <c r="G71" s="59" t="s">
        <v>924</v>
      </c>
      <c r="H71" s="155"/>
    </row>
    <row r="72" spans="1:9" ht="15" x14ac:dyDescent="0.25">
      <c r="A72" s="2" t="s">
        <v>517</v>
      </c>
      <c r="B72" s="2" t="s">
        <v>925</v>
      </c>
      <c r="E72" s="156" t="s">
        <v>876</v>
      </c>
      <c r="F72" s="61">
        <v>15.7074</v>
      </c>
      <c r="G72" s="182">
        <v>16.53</v>
      </c>
      <c r="H72" s="157"/>
    </row>
    <row r="73" spans="1:9" ht="15" x14ac:dyDescent="0.25">
      <c r="A73" s="2" t="s">
        <v>517</v>
      </c>
      <c r="B73" s="2" t="s">
        <v>937</v>
      </c>
      <c r="E73" s="158" t="s">
        <v>905</v>
      </c>
      <c r="F73" s="61">
        <v>10.8721</v>
      </c>
      <c r="G73" s="178">
        <v>11.4412</v>
      </c>
      <c r="H73" s="157"/>
    </row>
    <row r="74" spans="1:9" ht="15" x14ac:dyDescent="0.25">
      <c r="A74" s="2" t="s">
        <v>517</v>
      </c>
      <c r="B74" s="2" t="s">
        <v>940</v>
      </c>
      <c r="E74" s="158" t="s">
        <v>909</v>
      </c>
      <c r="F74" s="61">
        <v>11.6304</v>
      </c>
      <c r="G74" s="178">
        <v>12.2401</v>
      </c>
      <c r="H74" s="157"/>
    </row>
    <row r="75" spans="1:9" ht="15" x14ac:dyDescent="0.25">
      <c r="A75" s="2" t="s">
        <v>517</v>
      </c>
      <c r="B75" s="2" t="s">
        <v>927</v>
      </c>
      <c r="E75" s="158" t="s">
        <v>878</v>
      </c>
      <c r="F75" s="61">
        <v>16.3935</v>
      </c>
      <c r="G75" s="178">
        <v>17.3324</v>
      </c>
      <c r="H75" s="157"/>
    </row>
    <row r="76" spans="1:9" ht="15" x14ac:dyDescent="0.25">
      <c r="A76" s="2" t="s">
        <v>517</v>
      </c>
      <c r="B76" s="2" t="s">
        <v>938</v>
      </c>
      <c r="E76" s="158" t="s">
        <v>906</v>
      </c>
      <c r="F76" s="61">
        <v>12.1051</v>
      </c>
      <c r="G76" s="178">
        <v>12.798299999999999</v>
      </c>
      <c r="H76" s="157"/>
    </row>
    <row r="77" spans="1:9" ht="15.75" thickBot="1" x14ac:dyDescent="0.3">
      <c r="A77" s="2" t="s">
        <v>517</v>
      </c>
      <c r="B77" s="2" t="s">
        <v>941</v>
      </c>
      <c r="E77" s="85" t="s">
        <v>910</v>
      </c>
      <c r="F77" s="65">
        <v>12.372299999999999</v>
      </c>
      <c r="G77" s="65">
        <v>13.0678</v>
      </c>
      <c r="H77" s="159"/>
    </row>
    <row r="78" spans="1:9" ht="15" x14ac:dyDescent="0.25">
      <c r="E78" s="79"/>
      <c r="F78" s="82"/>
      <c r="G78" s="82"/>
      <c r="H78" s="82"/>
    </row>
    <row r="79" spans="1:9" ht="15" x14ac:dyDescent="0.25">
      <c r="E79" s="67" t="s">
        <v>942</v>
      </c>
      <c r="F79" s="67"/>
      <c r="G79" s="122"/>
      <c r="H79" s="122"/>
    </row>
    <row r="80" spans="1:9" ht="15" x14ac:dyDescent="0.25">
      <c r="E80" s="94"/>
      <c r="F80" s="67"/>
      <c r="G80" s="122"/>
      <c r="H80" s="122"/>
    </row>
    <row r="81" spans="5:8" ht="15" x14ac:dyDescent="0.25">
      <c r="E81" s="67" t="s">
        <v>943</v>
      </c>
      <c r="F81" s="53"/>
      <c r="G81" s="88"/>
      <c r="H81" s="88"/>
    </row>
    <row r="82" spans="5:8" ht="15" x14ac:dyDescent="0.25">
      <c r="E82" s="88"/>
      <c r="F82" s="88"/>
      <c r="G82" s="88"/>
      <c r="H82" s="88"/>
    </row>
    <row r="83" spans="5:8" ht="15" x14ac:dyDescent="0.25">
      <c r="E83" s="67" t="s">
        <v>944</v>
      </c>
      <c r="F83" s="53"/>
      <c r="G83" s="88"/>
      <c r="H83" s="88"/>
    </row>
    <row r="84" spans="5:8" ht="15" x14ac:dyDescent="0.25">
      <c r="E84" s="88"/>
      <c r="F84" s="88"/>
      <c r="G84" s="88"/>
      <c r="H84" s="88"/>
    </row>
    <row r="85" spans="5:8" ht="15" x14ac:dyDescent="0.25">
      <c r="E85" s="73" t="s">
        <v>945</v>
      </c>
      <c r="F85" s="90"/>
      <c r="G85" s="88"/>
      <c r="H85" s="88"/>
    </row>
    <row r="86" spans="5:8" ht="15" x14ac:dyDescent="0.25">
      <c r="E86" s="88"/>
      <c r="F86" s="88"/>
      <c r="G86" s="88"/>
      <c r="H86" s="88"/>
    </row>
    <row r="87" spans="5:8" ht="15" x14ac:dyDescent="0.25">
      <c r="E87" s="53" t="s">
        <v>994</v>
      </c>
      <c r="F87" s="53"/>
      <c r="G87" s="53"/>
      <c r="H87" s="53"/>
    </row>
    <row r="88" spans="5:8" ht="15" x14ac:dyDescent="0.25">
      <c r="E88" s="88"/>
      <c r="F88" s="88"/>
      <c r="G88" s="88"/>
      <c r="H88" s="88"/>
    </row>
    <row r="89" spans="5:8" ht="15" x14ac:dyDescent="0.25">
      <c r="E89" s="53" t="s">
        <v>947</v>
      </c>
      <c r="F89" s="53"/>
      <c r="G89" s="88"/>
      <c r="H89" s="88"/>
    </row>
    <row r="90" spans="5:8" ht="15" x14ac:dyDescent="0.25">
      <c r="E90" s="88"/>
      <c r="F90" s="88"/>
      <c r="G90" s="88"/>
      <c r="H90" s="88"/>
    </row>
    <row r="91" spans="5:8" ht="15" x14ac:dyDescent="0.25">
      <c r="E91" s="67" t="s">
        <v>948</v>
      </c>
      <c r="F91" s="53"/>
      <c r="G91" s="88"/>
      <c r="H91" s="88"/>
    </row>
    <row r="92" spans="5:8" ht="15" x14ac:dyDescent="0.25">
      <c r="E92" s="88"/>
      <c r="F92" s="88"/>
      <c r="G92" s="88"/>
      <c r="H92" s="88"/>
    </row>
    <row r="93" spans="5:8" ht="15" x14ac:dyDescent="0.25">
      <c r="E93" s="53" t="s">
        <v>903</v>
      </c>
      <c r="F93" s="53"/>
      <c r="G93" s="88"/>
      <c r="H93" s="88"/>
    </row>
  </sheetData>
  <mergeCells count="1">
    <mergeCell ref="E67:I67"/>
  </mergeCells>
  <hyperlinks>
    <hyperlink ref="L2" location="'Index'!A1" display="'Index'!A1"/>
  </hyperlinks>
  <pageMargins left="0.7" right="0.7" top="0.75" bottom="0.75" header="0.3" footer="0.3"/>
  <pageSetup orientation="portrait" horizont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dimension ref="A1:BD119"/>
  <sheetViews>
    <sheetView showGridLines="0" topLeftCell="C1" zoomScale="90" zoomScaleNormal="90" workbookViewId="0">
      <pane ySplit="6" topLeftCell="A7" activePane="bottomLeft" state="frozen"/>
      <selection activeCell="C110" sqref="C110:G110"/>
      <selection pane="bottomLeft" activeCell="C1" sqref="C1"/>
    </sheetView>
  </sheetViews>
  <sheetFormatPr defaultColWidth="13.85546875" defaultRowHeight="13.5" x14ac:dyDescent="0.25"/>
  <cols>
    <col min="1" max="1" width="7.140625" style="2" hidden="1" customWidth="1"/>
    <col min="2" max="2" width="8.28515625" style="2" hidden="1" customWidth="1"/>
    <col min="3" max="3" width="2.5703125" style="2" customWidth="1"/>
    <col min="4" max="4" width="5.85546875" style="2" hidden="1" customWidth="1"/>
    <col min="5" max="5" width="58.140625" style="2" customWidth="1"/>
    <col min="6" max="6" width="19.5703125" style="2" customWidth="1"/>
    <col min="7" max="8" width="23.7109375" style="2" customWidth="1"/>
    <col min="9" max="9" width="20.28515625" style="21" bestFit="1" customWidth="1"/>
    <col min="10"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3:56" x14ac:dyDescent="0.25">
      <c r="C1" s="11"/>
      <c r="E1" s="11"/>
      <c r="F1" s="11"/>
      <c r="G1" s="11"/>
      <c r="H1" s="11"/>
      <c r="I1" s="20"/>
      <c r="J1" s="17"/>
      <c r="K1" s="17"/>
      <c r="L1" s="16"/>
      <c r="M1" s="16"/>
      <c r="N1" s="16"/>
      <c r="AK1" s="16"/>
      <c r="AX1" s="16"/>
      <c r="AZ1" s="16"/>
      <c r="BD1" s="16"/>
    </row>
    <row r="2" spans="3:56" ht="19.5" x14ac:dyDescent="0.35">
      <c r="E2" s="10" t="s">
        <v>24</v>
      </c>
      <c r="F2" s="11" t="s">
        <v>519</v>
      </c>
      <c r="L2" s="34" t="s">
        <v>861</v>
      </c>
    </row>
    <row r="3" spans="3:56" ht="16.5" x14ac:dyDescent="0.3">
      <c r="E3" s="1" t="s">
        <v>26</v>
      </c>
      <c r="F3" s="26" t="s">
        <v>520</v>
      </c>
    </row>
    <row r="4" spans="3:56" ht="15.75" x14ac:dyDescent="0.3">
      <c r="E4" s="1" t="s">
        <v>28</v>
      </c>
      <c r="F4" s="27">
        <v>43921</v>
      </c>
    </row>
    <row r="5" spans="3:56" x14ac:dyDescent="0.25">
      <c r="E5" s="1"/>
    </row>
    <row r="6" spans="3:56" ht="27" x14ac:dyDescent="0.25">
      <c r="E6" s="47" t="s">
        <v>29</v>
      </c>
      <c r="F6" s="43" t="s">
        <v>30</v>
      </c>
      <c r="G6" s="13" t="s">
        <v>31</v>
      </c>
      <c r="H6" s="13" t="s">
        <v>32</v>
      </c>
      <c r="I6" s="22" t="s">
        <v>33</v>
      </c>
      <c r="J6" s="19" t="s">
        <v>34</v>
      </c>
      <c r="K6" s="19" t="s">
        <v>35</v>
      </c>
      <c r="L6" s="14" t="s">
        <v>36</v>
      </c>
    </row>
    <row r="7" spans="3:56" x14ac:dyDescent="0.25">
      <c r="E7" s="48"/>
      <c r="F7" s="44"/>
      <c r="G7" s="4"/>
      <c r="H7" s="4"/>
      <c r="I7" s="23"/>
      <c r="J7" s="28"/>
      <c r="K7" s="28"/>
      <c r="L7" s="5"/>
    </row>
    <row r="8" spans="3:56" x14ac:dyDescent="0.25">
      <c r="C8" s="15"/>
      <c r="D8" s="33"/>
      <c r="E8" s="49" t="s">
        <v>0</v>
      </c>
      <c r="F8" s="45"/>
      <c r="G8" s="9"/>
      <c r="H8" s="9"/>
      <c r="I8" s="24"/>
      <c r="J8" s="29"/>
      <c r="K8" s="29"/>
      <c r="L8" s="12"/>
    </row>
    <row r="9" spans="3:56" x14ac:dyDescent="0.25">
      <c r="E9" s="50" t="s">
        <v>1</v>
      </c>
      <c r="F9" s="45"/>
      <c r="G9" s="9"/>
      <c r="H9" s="9"/>
      <c r="I9" s="24"/>
      <c r="J9" s="29"/>
      <c r="K9" s="29"/>
      <c r="L9" s="12"/>
    </row>
    <row r="10" spans="3:56" x14ac:dyDescent="0.25">
      <c r="D10" s="11" t="s">
        <v>301</v>
      </c>
      <c r="E10" s="48" t="s">
        <v>302</v>
      </c>
      <c r="F10" s="45" t="s">
        <v>303</v>
      </c>
      <c r="G10" s="9"/>
      <c r="H10" s="9" t="s">
        <v>304</v>
      </c>
      <c r="I10" s="24">
        <v>242235</v>
      </c>
      <c r="J10" s="29">
        <v>3285.68</v>
      </c>
      <c r="K10" s="29">
        <v>7.6</v>
      </c>
      <c r="L10" s="12"/>
    </row>
    <row r="11" spans="3:56" x14ac:dyDescent="0.25">
      <c r="D11" s="11" t="s">
        <v>521</v>
      </c>
      <c r="E11" s="48" t="s">
        <v>114</v>
      </c>
      <c r="F11" s="45" t="s">
        <v>115</v>
      </c>
      <c r="G11" s="9"/>
      <c r="H11" s="9" t="s">
        <v>59</v>
      </c>
      <c r="I11" s="24">
        <v>19067</v>
      </c>
      <c r="J11" s="29">
        <v>3108.04</v>
      </c>
      <c r="K11" s="29">
        <v>7.19</v>
      </c>
      <c r="L11" s="12"/>
    </row>
    <row r="12" spans="3:56" x14ac:dyDescent="0.25">
      <c r="D12" s="11" t="s">
        <v>523</v>
      </c>
      <c r="E12" s="48" t="s">
        <v>90</v>
      </c>
      <c r="F12" s="45" t="s">
        <v>91</v>
      </c>
      <c r="G12" s="9"/>
      <c r="H12" s="9" t="s">
        <v>59</v>
      </c>
      <c r="I12" s="24">
        <v>159407</v>
      </c>
      <c r="J12" s="29">
        <v>2656.52</v>
      </c>
      <c r="K12" s="29">
        <v>6.15</v>
      </c>
      <c r="L12" s="12"/>
    </row>
    <row r="13" spans="3:56" x14ac:dyDescent="0.25">
      <c r="D13" s="11" t="s">
        <v>526</v>
      </c>
      <c r="E13" s="48" t="s">
        <v>494</v>
      </c>
      <c r="F13" s="45" t="s">
        <v>495</v>
      </c>
      <c r="G13" s="9"/>
      <c r="H13" s="9" t="s">
        <v>373</v>
      </c>
      <c r="I13" s="24">
        <v>4327</v>
      </c>
      <c r="J13" s="29">
        <v>2516.7800000000002</v>
      </c>
      <c r="K13" s="29">
        <v>5.82</v>
      </c>
      <c r="L13" s="12"/>
    </row>
    <row r="14" spans="3:56" x14ac:dyDescent="0.25">
      <c r="D14" s="11" t="s">
        <v>63</v>
      </c>
      <c r="E14" s="48" t="s">
        <v>64</v>
      </c>
      <c r="F14" s="45" t="s">
        <v>65</v>
      </c>
      <c r="G14" s="9"/>
      <c r="H14" s="9" t="s">
        <v>40</v>
      </c>
      <c r="I14" s="24">
        <v>191141</v>
      </c>
      <c r="J14" s="29">
        <v>2477.2800000000002</v>
      </c>
      <c r="K14" s="29">
        <v>5.73</v>
      </c>
      <c r="L14" s="12"/>
    </row>
    <row r="15" spans="3:56" x14ac:dyDescent="0.25">
      <c r="D15" s="11" t="s">
        <v>493</v>
      </c>
      <c r="E15" s="48" t="s">
        <v>542</v>
      </c>
      <c r="F15" s="45" t="s">
        <v>543</v>
      </c>
      <c r="G15" s="9"/>
      <c r="H15" s="9" t="s">
        <v>59</v>
      </c>
      <c r="I15" s="24">
        <v>23629</v>
      </c>
      <c r="J15" s="29">
        <v>2356.8200000000002</v>
      </c>
      <c r="K15" s="29">
        <v>5.45</v>
      </c>
      <c r="L15" s="12"/>
    </row>
    <row r="16" spans="3:56" x14ac:dyDescent="0.25">
      <c r="D16" s="11" t="s">
        <v>529</v>
      </c>
      <c r="E16" s="48" t="s">
        <v>524</v>
      </c>
      <c r="F16" s="45" t="s">
        <v>525</v>
      </c>
      <c r="G16" s="9"/>
      <c r="H16" s="9" t="s">
        <v>102</v>
      </c>
      <c r="I16" s="24">
        <v>190489</v>
      </c>
      <c r="J16" s="29">
        <v>2345.11</v>
      </c>
      <c r="K16" s="29">
        <v>5.43</v>
      </c>
      <c r="L16" s="12"/>
    </row>
    <row r="17" spans="4:12" x14ac:dyDescent="0.25">
      <c r="D17" s="11" t="s">
        <v>89</v>
      </c>
      <c r="E17" s="48" t="s">
        <v>539</v>
      </c>
      <c r="F17" s="45" t="s">
        <v>540</v>
      </c>
      <c r="G17" s="9"/>
      <c r="H17" s="9" t="s">
        <v>129</v>
      </c>
      <c r="I17" s="24">
        <v>35000</v>
      </c>
      <c r="J17" s="29">
        <v>2188.67</v>
      </c>
      <c r="K17" s="29">
        <v>5.0599999999999996</v>
      </c>
      <c r="L17" s="12"/>
    </row>
    <row r="18" spans="4:12" x14ac:dyDescent="0.25">
      <c r="D18" s="11" t="s">
        <v>367</v>
      </c>
      <c r="E18" s="48" t="s">
        <v>533</v>
      </c>
      <c r="F18" s="45" t="s">
        <v>534</v>
      </c>
      <c r="G18" s="9"/>
      <c r="H18" s="9" t="s">
        <v>373</v>
      </c>
      <c r="I18" s="24">
        <v>35451</v>
      </c>
      <c r="J18" s="29">
        <v>2177.15</v>
      </c>
      <c r="K18" s="29">
        <v>5.04</v>
      </c>
      <c r="L18" s="12"/>
    </row>
    <row r="19" spans="4:12" x14ac:dyDescent="0.25">
      <c r="D19" s="11" t="s">
        <v>499</v>
      </c>
      <c r="E19" s="48" t="s">
        <v>527</v>
      </c>
      <c r="F19" s="45" t="s">
        <v>528</v>
      </c>
      <c r="G19" s="9"/>
      <c r="H19" s="9" t="s">
        <v>59</v>
      </c>
      <c r="I19" s="24">
        <v>76235</v>
      </c>
      <c r="J19" s="29">
        <v>2113.1999999999998</v>
      </c>
      <c r="K19" s="29">
        <v>4.8899999999999997</v>
      </c>
      <c r="L19" s="12"/>
    </row>
    <row r="20" spans="4:12" x14ac:dyDescent="0.25">
      <c r="D20" s="11" t="s">
        <v>113</v>
      </c>
      <c r="E20" s="48" t="s">
        <v>530</v>
      </c>
      <c r="F20" s="45" t="s">
        <v>531</v>
      </c>
      <c r="G20" s="9"/>
      <c r="H20" s="9" t="s">
        <v>85</v>
      </c>
      <c r="I20" s="24">
        <v>671959</v>
      </c>
      <c r="J20" s="29">
        <v>1999.41</v>
      </c>
      <c r="K20" s="29">
        <v>4.63</v>
      </c>
      <c r="L20" s="12"/>
    </row>
    <row r="21" spans="4:12" x14ac:dyDescent="0.25">
      <c r="D21" s="11" t="s">
        <v>532</v>
      </c>
      <c r="E21" s="48" t="s">
        <v>368</v>
      </c>
      <c r="F21" s="45" t="s">
        <v>369</v>
      </c>
      <c r="G21" s="9"/>
      <c r="H21" s="9" t="s">
        <v>245</v>
      </c>
      <c r="I21" s="24">
        <v>11670</v>
      </c>
      <c r="J21" s="29">
        <v>1979.64</v>
      </c>
      <c r="K21" s="29">
        <v>4.58</v>
      </c>
      <c r="L21" s="12"/>
    </row>
    <row r="22" spans="4:12" x14ac:dyDescent="0.25">
      <c r="D22" s="11" t="s">
        <v>535</v>
      </c>
      <c r="E22" s="48" t="s">
        <v>312</v>
      </c>
      <c r="F22" s="45" t="s">
        <v>313</v>
      </c>
      <c r="G22" s="9"/>
      <c r="H22" s="9" t="s">
        <v>59</v>
      </c>
      <c r="I22" s="24">
        <v>134597</v>
      </c>
      <c r="J22" s="29">
        <v>1686.1</v>
      </c>
      <c r="K22" s="29">
        <v>3.9</v>
      </c>
      <c r="L22" s="12"/>
    </row>
    <row r="23" spans="4:12" x14ac:dyDescent="0.25">
      <c r="D23" s="11" t="s">
        <v>538</v>
      </c>
      <c r="E23" s="48" t="s">
        <v>222</v>
      </c>
      <c r="F23" s="45" t="s">
        <v>522</v>
      </c>
      <c r="G23" s="9"/>
      <c r="H23" s="9" t="s">
        <v>48</v>
      </c>
      <c r="I23" s="24">
        <v>1067825</v>
      </c>
      <c r="J23" s="29">
        <v>1632.17</v>
      </c>
      <c r="K23" s="29">
        <v>3.78</v>
      </c>
      <c r="L23" s="12"/>
    </row>
    <row r="24" spans="4:12" x14ac:dyDescent="0.25">
      <c r="D24" s="11" t="s">
        <v>311</v>
      </c>
      <c r="E24" s="48" t="s">
        <v>500</v>
      </c>
      <c r="F24" s="45" t="s">
        <v>501</v>
      </c>
      <c r="G24" s="9"/>
      <c r="H24" s="9" t="s">
        <v>366</v>
      </c>
      <c r="I24" s="24">
        <v>171401</v>
      </c>
      <c r="J24" s="29">
        <v>1603.28</v>
      </c>
      <c r="K24" s="29">
        <v>3.71</v>
      </c>
      <c r="L24" s="12"/>
    </row>
    <row r="25" spans="4:12" x14ac:dyDescent="0.25">
      <c r="D25" s="11" t="s">
        <v>541</v>
      </c>
      <c r="E25" s="48" t="s">
        <v>536</v>
      </c>
      <c r="F25" s="45" t="s">
        <v>537</v>
      </c>
      <c r="G25" s="9"/>
      <c r="H25" s="9" t="s">
        <v>48</v>
      </c>
      <c r="I25" s="24">
        <v>126625</v>
      </c>
      <c r="J25" s="29">
        <v>1523.62</v>
      </c>
      <c r="K25" s="29">
        <v>3.53</v>
      </c>
      <c r="L25" s="12"/>
    </row>
    <row r="26" spans="4:12" x14ac:dyDescent="0.25">
      <c r="D26" s="11" t="s">
        <v>544</v>
      </c>
      <c r="E26" s="48" t="s">
        <v>546</v>
      </c>
      <c r="F26" s="45" t="s">
        <v>547</v>
      </c>
      <c r="G26" s="9"/>
      <c r="H26" s="9" t="s">
        <v>366</v>
      </c>
      <c r="I26" s="24">
        <v>166699</v>
      </c>
      <c r="J26" s="29">
        <v>1234.32</v>
      </c>
      <c r="K26" s="29">
        <v>2.86</v>
      </c>
      <c r="L26" s="12"/>
    </row>
    <row r="27" spans="4:12" x14ac:dyDescent="0.25">
      <c r="D27" s="11" t="s">
        <v>545</v>
      </c>
      <c r="E27" s="48" t="s">
        <v>358</v>
      </c>
      <c r="F27" s="45" t="s">
        <v>359</v>
      </c>
      <c r="G27" s="9"/>
      <c r="H27" s="9" t="s">
        <v>59</v>
      </c>
      <c r="I27" s="24">
        <v>131904</v>
      </c>
      <c r="J27" s="29">
        <v>1212</v>
      </c>
      <c r="K27" s="29">
        <v>2.8</v>
      </c>
      <c r="L27" s="12"/>
    </row>
    <row r="28" spans="4:12" x14ac:dyDescent="0.25">
      <c r="D28" s="11" t="s">
        <v>357</v>
      </c>
      <c r="E28" s="48" t="s">
        <v>549</v>
      </c>
      <c r="F28" s="45" t="s">
        <v>550</v>
      </c>
      <c r="G28" s="9"/>
      <c r="H28" s="9" t="s">
        <v>48</v>
      </c>
      <c r="I28" s="24">
        <v>72367</v>
      </c>
      <c r="J28" s="29">
        <v>907.7</v>
      </c>
      <c r="K28" s="29">
        <v>2.1</v>
      </c>
      <c r="L28" s="12"/>
    </row>
    <row r="29" spans="4:12" x14ac:dyDescent="0.25">
      <c r="D29" s="11" t="s">
        <v>374</v>
      </c>
      <c r="E29" s="48" t="s">
        <v>375</v>
      </c>
      <c r="F29" s="45" t="s">
        <v>376</v>
      </c>
      <c r="G29" s="9"/>
      <c r="H29" s="9" t="s">
        <v>373</v>
      </c>
      <c r="I29" s="24">
        <v>7451</v>
      </c>
      <c r="J29" s="29">
        <v>700.06</v>
      </c>
      <c r="K29" s="29">
        <v>1.62</v>
      </c>
      <c r="L29" s="12"/>
    </row>
    <row r="30" spans="4:12" x14ac:dyDescent="0.25">
      <c r="D30" s="11" t="s">
        <v>548</v>
      </c>
      <c r="E30" s="48" t="s">
        <v>186</v>
      </c>
      <c r="F30" s="45" t="s">
        <v>187</v>
      </c>
      <c r="G30" s="9"/>
      <c r="H30" s="9" t="s">
        <v>85</v>
      </c>
      <c r="I30" s="24">
        <v>4688</v>
      </c>
      <c r="J30" s="29">
        <v>613.94000000000005</v>
      </c>
      <c r="K30" s="29">
        <v>1.42</v>
      </c>
      <c r="L30" s="12"/>
    </row>
    <row r="31" spans="4:12" x14ac:dyDescent="0.25">
      <c r="D31" s="11" t="s">
        <v>508</v>
      </c>
      <c r="E31" s="48" t="s">
        <v>406</v>
      </c>
      <c r="F31" s="45" t="s">
        <v>407</v>
      </c>
      <c r="G31" s="9"/>
      <c r="H31" s="9" t="s">
        <v>40</v>
      </c>
      <c r="I31" s="24">
        <v>273771</v>
      </c>
      <c r="J31" s="29">
        <v>557.80999999999995</v>
      </c>
      <c r="K31" s="29">
        <v>1.29</v>
      </c>
      <c r="L31" s="12"/>
    </row>
    <row r="32" spans="4:12" x14ac:dyDescent="0.25">
      <c r="D32" s="11" t="s">
        <v>185</v>
      </c>
      <c r="E32" s="48" t="s">
        <v>509</v>
      </c>
      <c r="F32" s="45" t="s">
        <v>510</v>
      </c>
      <c r="G32" s="9"/>
      <c r="H32" s="9" t="s">
        <v>455</v>
      </c>
      <c r="I32" s="24">
        <v>165268</v>
      </c>
      <c r="J32" s="29">
        <v>539.92999999999995</v>
      </c>
      <c r="K32" s="29">
        <v>1.25</v>
      </c>
      <c r="L32" s="12"/>
    </row>
    <row r="33" spans="3:12" x14ac:dyDescent="0.25">
      <c r="D33" s="11" t="s">
        <v>551</v>
      </c>
      <c r="E33" s="48" t="s">
        <v>555</v>
      </c>
      <c r="F33" s="45" t="s">
        <v>556</v>
      </c>
      <c r="G33" s="9"/>
      <c r="H33" s="9" t="s">
        <v>166</v>
      </c>
      <c r="I33" s="24">
        <v>162098</v>
      </c>
      <c r="J33" s="29">
        <v>333.6</v>
      </c>
      <c r="K33" s="29">
        <v>0.77</v>
      </c>
      <c r="L33" s="12"/>
    </row>
    <row r="34" spans="3:12" x14ac:dyDescent="0.25">
      <c r="D34" s="11" t="s">
        <v>554</v>
      </c>
      <c r="E34" s="48" t="s">
        <v>1036</v>
      </c>
      <c r="F34" s="45" t="s">
        <v>1037</v>
      </c>
      <c r="G34" s="9"/>
      <c r="H34" s="9" t="s">
        <v>366</v>
      </c>
      <c r="I34" s="24">
        <v>34280</v>
      </c>
      <c r="J34" s="29">
        <v>257</v>
      </c>
      <c r="K34" s="29">
        <v>0.59</v>
      </c>
      <c r="L34" s="12"/>
    </row>
    <row r="35" spans="3:12" x14ac:dyDescent="0.25">
      <c r="D35" s="11" t="s">
        <v>557</v>
      </c>
      <c r="E35" s="48" t="s">
        <v>552</v>
      </c>
      <c r="F35" s="45" t="s">
        <v>553</v>
      </c>
      <c r="G35" s="9"/>
      <c r="H35" s="9" t="s">
        <v>44</v>
      </c>
      <c r="I35" s="24">
        <v>191198</v>
      </c>
      <c r="J35" s="29">
        <v>190.15</v>
      </c>
      <c r="K35" s="29">
        <v>0.44</v>
      </c>
      <c r="L35" s="12"/>
    </row>
    <row r="36" spans="3:12" x14ac:dyDescent="0.25">
      <c r="E36" s="48" t="s">
        <v>232</v>
      </c>
      <c r="F36" s="45" t="s">
        <v>1035</v>
      </c>
      <c r="G36" s="9"/>
      <c r="H36" s="9" t="s">
        <v>48</v>
      </c>
      <c r="I36" s="24">
        <v>28163</v>
      </c>
      <c r="J36" s="29">
        <v>174.23</v>
      </c>
      <c r="K36" s="29">
        <v>0.4</v>
      </c>
      <c r="L36" s="12"/>
    </row>
    <row r="37" spans="3:12" x14ac:dyDescent="0.25">
      <c r="E37" s="51" t="s">
        <v>207</v>
      </c>
      <c r="F37" s="45"/>
      <c r="G37" s="9"/>
      <c r="H37" s="9"/>
      <c r="I37" s="24"/>
      <c r="J37" s="30">
        <v>42370.21</v>
      </c>
      <c r="K37" s="30">
        <v>98.03</v>
      </c>
      <c r="L37" s="12"/>
    </row>
    <row r="38" spans="3:12" x14ac:dyDescent="0.25">
      <c r="E38" s="48"/>
      <c r="F38" s="45"/>
      <c r="G38" s="9"/>
      <c r="H38" s="9"/>
      <c r="I38" s="24"/>
      <c r="J38" s="29"/>
      <c r="K38" s="29"/>
      <c r="L38" s="12"/>
    </row>
    <row r="39" spans="3:12" x14ac:dyDescent="0.25">
      <c r="E39" s="205" t="s">
        <v>3</v>
      </c>
      <c r="F39" s="45"/>
      <c r="G39" s="9"/>
      <c r="H39" s="9"/>
      <c r="I39" s="24"/>
      <c r="J39" s="29" t="s">
        <v>2</v>
      </c>
      <c r="K39" s="29" t="s">
        <v>2</v>
      </c>
      <c r="L39" s="12"/>
    </row>
    <row r="40" spans="3:12" x14ac:dyDescent="0.25">
      <c r="E40" s="48"/>
      <c r="F40" s="45"/>
      <c r="G40" s="9"/>
      <c r="H40" s="9"/>
      <c r="I40" s="24"/>
      <c r="J40" s="29"/>
      <c r="K40" s="29"/>
      <c r="L40" s="12"/>
    </row>
    <row r="41" spans="3:12" x14ac:dyDescent="0.25">
      <c r="E41" s="205" t="s">
        <v>4</v>
      </c>
      <c r="F41" s="45"/>
      <c r="G41" s="9"/>
      <c r="H41" s="9"/>
      <c r="I41" s="24"/>
      <c r="J41" s="29" t="s">
        <v>2</v>
      </c>
      <c r="K41" s="29" t="s">
        <v>2</v>
      </c>
      <c r="L41" s="12"/>
    </row>
    <row r="42" spans="3:12" x14ac:dyDescent="0.25">
      <c r="C42" s="15"/>
      <c r="D42" s="33"/>
      <c r="E42" s="48"/>
      <c r="F42" s="45"/>
      <c r="G42" s="9"/>
      <c r="H42" s="9"/>
      <c r="I42" s="24"/>
      <c r="J42" s="29"/>
      <c r="K42" s="29"/>
      <c r="L42" s="12"/>
    </row>
    <row r="43" spans="3:12" x14ac:dyDescent="0.25">
      <c r="E43" s="205" t="s">
        <v>5</v>
      </c>
      <c r="F43" s="45"/>
      <c r="G43" s="9"/>
      <c r="H43" s="9"/>
      <c r="I43" s="24"/>
      <c r="J43" s="29"/>
      <c r="K43" s="29"/>
      <c r="L43" s="12"/>
    </row>
    <row r="44" spans="3:12" x14ac:dyDescent="0.25">
      <c r="D44" s="11" t="s">
        <v>560</v>
      </c>
      <c r="E44" s="48"/>
      <c r="F44" s="45"/>
      <c r="G44" s="9"/>
      <c r="H44" s="9"/>
      <c r="I44" s="24"/>
      <c r="J44" s="29"/>
      <c r="K44" s="29"/>
      <c r="L44" s="12"/>
    </row>
    <row r="45" spans="3:12" x14ac:dyDescent="0.25">
      <c r="E45" s="205" t="s">
        <v>6</v>
      </c>
      <c r="F45" s="45"/>
      <c r="G45" s="9"/>
      <c r="H45" s="9"/>
      <c r="I45" s="24"/>
      <c r="J45" s="29" t="s">
        <v>2</v>
      </c>
      <c r="K45" s="29" t="s">
        <v>2</v>
      </c>
      <c r="L45" s="12"/>
    </row>
    <row r="46" spans="3:12" x14ac:dyDescent="0.25">
      <c r="E46" s="48"/>
      <c r="F46" s="45"/>
      <c r="G46" s="9"/>
      <c r="H46" s="9"/>
      <c r="I46" s="24"/>
      <c r="J46" s="29"/>
      <c r="K46" s="29"/>
      <c r="L46" s="12"/>
    </row>
    <row r="47" spans="3:12" x14ac:dyDescent="0.25">
      <c r="E47" s="205" t="s">
        <v>7</v>
      </c>
      <c r="F47" s="45"/>
      <c r="G47" s="9"/>
      <c r="H47" s="9"/>
      <c r="I47" s="24"/>
      <c r="J47" s="29" t="s">
        <v>2</v>
      </c>
      <c r="K47" s="29" t="s">
        <v>2</v>
      </c>
      <c r="L47" s="12"/>
    </row>
    <row r="48" spans="3:12" x14ac:dyDescent="0.25">
      <c r="E48" s="48"/>
      <c r="F48" s="45"/>
      <c r="G48" s="9"/>
      <c r="H48" s="9"/>
      <c r="I48" s="24"/>
      <c r="J48" s="29"/>
      <c r="K48" s="29"/>
      <c r="L48" s="12"/>
    </row>
    <row r="49" spans="5:12" x14ac:dyDescent="0.25">
      <c r="E49" s="205" t="s">
        <v>8</v>
      </c>
      <c r="F49" s="45"/>
      <c r="G49" s="9"/>
      <c r="H49" s="9"/>
      <c r="I49" s="24"/>
      <c r="J49" s="29" t="s">
        <v>2</v>
      </c>
      <c r="K49" s="29" t="s">
        <v>2</v>
      </c>
      <c r="L49" s="12"/>
    </row>
    <row r="50" spans="5:12" x14ac:dyDescent="0.25">
      <c r="E50" s="48"/>
      <c r="F50" s="45"/>
      <c r="G50" s="9"/>
      <c r="H50" s="9"/>
      <c r="I50" s="24"/>
      <c r="J50" s="29"/>
      <c r="K50" s="29"/>
      <c r="L50" s="12"/>
    </row>
    <row r="51" spans="5:12" x14ac:dyDescent="0.25">
      <c r="E51" s="205" t="s">
        <v>9</v>
      </c>
      <c r="F51" s="45"/>
      <c r="G51" s="9"/>
      <c r="H51" s="9"/>
      <c r="I51" s="24"/>
      <c r="J51" s="29" t="s">
        <v>2</v>
      </c>
      <c r="K51" s="29" t="s">
        <v>2</v>
      </c>
      <c r="L51" s="12"/>
    </row>
    <row r="52" spans="5:12" x14ac:dyDescent="0.25">
      <c r="E52" s="48"/>
      <c r="F52" s="45"/>
      <c r="G52" s="9"/>
      <c r="H52" s="9"/>
      <c r="I52" s="24"/>
      <c r="J52" s="29"/>
      <c r="K52" s="29"/>
      <c r="L52" s="12"/>
    </row>
    <row r="53" spans="5:12" x14ac:dyDescent="0.25">
      <c r="E53" s="205" t="s">
        <v>10</v>
      </c>
      <c r="F53" s="45"/>
      <c r="G53" s="9"/>
      <c r="H53" s="9"/>
      <c r="I53" s="24"/>
      <c r="J53" s="29" t="s">
        <v>2</v>
      </c>
      <c r="K53" s="29" t="s">
        <v>2</v>
      </c>
      <c r="L53" s="12"/>
    </row>
    <row r="54" spans="5:12" x14ac:dyDescent="0.25">
      <c r="E54" s="48"/>
      <c r="F54" s="45"/>
      <c r="G54" s="9"/>
      <c r="H54" s="9"/>
      <c r="I54" s="24"/>
      <c r="J54" s="29"/>
      <c r="K54" s="29"/>
      <c r="L54" s="12"/>
    </row>
    <row r="55" spans="5:12" x14ac:dyDescent="0.25">
      <c r="E55" s="205" t="s">
        <v>11</v>
      </c>
      <c r="F55" s="45"/>
      <c r="G55" s="9"/>
      <c r="H55" s="9"/>
      <c r="I55" s="24"/>
      <c r="J55" s="29"/>
      <c r="K55" s="29"/>
      <c r="L55" s="12"/>
    </row>
    <row r="56" spans="5:12" x14ac:dyDescent="0.25">
      <c r="E56" s="48"/>
      <c r="F56" s="45"/>
      <c r="G56" s="9"/>
      <c r="H56" s="9"/>
      <c r="I56" s="24"/>
      <c r="J56" s="29"/>
      <c r="K56" s="29"/>
      <c r="L56" s="12"/>
    </row>
    <row r="57" spans="5:12" x14ac:dyDescent="0.25">
      <c r="E57" s="205" t="s">
        <v>13</v>
      </c>
      <c r="F57" s="45"/>
      <c r="G57" s="9"/>
      <c r="H57" s="9"/>
      <c r="I57" s="24"/>
      <c r="J57" s="29" t="s">
        <v>2</v>
      </c>
      <c r="K57" s="29" t="s">
        <v>2</v>
      </c>
      <c r="L57" s="12"/>
    </row>
    <row r="58" spans="5:12" x14ac:dyDescent="0.25">
      <c r="E58" s="48"/>
      <c r="F58" s="45"/>
      <c r="G58" s="9"/>
      <c r="H58" s="9"/>
      <c r="I58" s="24"/>
      <c r="J58" s="29"/>
      <c r="K58" s="29"/>
      <c r="L58" s="12"/>
    </row>
    <row r="59" spans="5:12" x14ac:dyDescent="0.25">
      <c r="E59" s="205" t="s">
        <v>14</v>
      </c>
      <c r="F59" s="45"/>
      <c r="G59" s="9"/>
      <c r="H59" s="9"/>
      <c r="I59" s="24"/>
      <c r="J59" s="29" t="s">
        <v>2</v>
      </c>
      <c r="K59" s="29" t="s">
        <v>2</v>
      </c>
      <c r="L59" s="12"/>
    </row>
    <row r="60" spans="5:12" x14ac:dyDescent="0.25">
      <c r="E60" s="48"/>
      <c r="F60" s="45"/>
      <c r="G60" s="9"/>
      <c r="H60" s="9"/>
      <c r="I60" s="24"/>
      <c r="J60" s="29"/>
      <c r="K60" s="29"/>
      <c r="L60" s="12"/>
    </row>
    <row r="61" spans="5:12" x14ac:dyDescent="0.25">
      <c r="E61" s="205" t="s">
        <v>15</v>
      </c>
      <c r="F61" s="45"/>
      <c r="G61" s="9"/>
      <c r="H61" s="9"/>
      <c r="I61" s="24"/>
      <c r="J61" s="29" t="s">
        <v>2</v>
      </c>
      <c r="K61" s="29" t="s">
        <v>2</v>
      </c>
      <c r="L61" s="12"/>
    </row>
    <row r="62" spans="5:12" x14ac:dyDescent="0.25">
      <c r="E62" s="48"/>
      <c r="F62" s="45"/>
      <c r="G62" s="9"/>
      <c r="H62" s="9"/>
      <c r="I62" s="24"/>
      <c r="J62" s="29"/>
      <c r="K62" s="29"/>
      <c r="L62" s="12"/>
    </row>
    <row r="63" spans="5:12" x14ac:dyDescent="0.25">
      <c r="E63" s="205" t="s">
        <v>16</v>
      </c>
      <c r="F63" s="45"/>
      <c r="G63" s="9"/>
      <c r="H63" s="9"/>
      <c r="I63" s="24"/>
      <c r="J63" s="29" t="s">
        <v>2</v>
      </c>
      <c r="K63" s="29" t="s">
        <v>2</v>
      </c>
      <c r="L63" s="12"/>
    </row>
    <row r="64" spans="5:12" x14ac:dyDescent="0.25">
      <c r="E64" s="48"/>
      <c r="F64" s="45"/>
      <c r="G64" s="9"/>
      <c r="H64" s="9"/>
      <c r="I64" s="24"/>
      <c r="J64" s="29"/>
      <c r="K64" s="29"/>
      <c r="L64" s="12"/>
    </row>
    <row r="65" spans="3:12" x14ac:dyDescent="0.25">
      <c r="C65" s="15"/>
      <c r="D65" s="33"/>
      <c r="E65" s="49" t="s">
        <v>17</v>
      </c>
      <c r="F65" s="45"/>
      <c r="G65" s="9"/>
      <c r="H65" s="9"/>
      <c r="I65" s="24"/>
      <c r="J65" s="29"/>
      <c r="K65" s="29"/>
      <c r="L65" s="12"/>
    </row>
    <row r="66" spans="3:12" x14ac:dyDescent="0.25">
      <c r="C66" s="33"/>
      <c r="D66" s="33"/>
      <c r="E66" s="206" t="s">
        <v>18</v>
      </c>
      <c r="F66" s="45"/>
      <c r="G66" s="9"/>
      <c r="H66" s="9"/>
      <c r="I66" s="24"/>
      <c r="J66" s="29" t="s">
        <v>2</v>
      </c>
      <c r="K66" s="29" t="s">
        <v>2</v>
      </c>
      <c r="L66" s="12"/>
    </row>
    <row r="67" spans="3:12" x14ac:dyDescent="0.25">
      <c r="C67" s="33"/>
      <c r="D67" s="33"/>
      <c r="E67" s="49"/>
      <c r="F67" s="45"/>
      <c r="G67" s="9"/>
      <c r="H67" s="9"/>
      <c r="I67" s="24"/>
      <c r="J67" s="29"/>
      <c r="K67" s="29"/>
      <c r="L67" s="12"/>
    </row>
    <row r="68" spans="3:12" x14ac:dyDescent="0.25">
      <c r="C68" s="33"/>
      <c r="D68" s="33"/>
      <c r="E68" s="206" t="s">
        <v>19</v>
      </c>
      <c r="F68" s="45"/>
      <c r="G68" s="9"/>
      <c r="H68" s="9"/>
      <c r="I68" s="24"/>
      <c r="J68" s="29" t="s">
        <v>2</v>
      </c>
      <c r="K68" s="29" t="s">
        <v>2</v>
      </c>
      <c r="L68" s="12"/>
    </row>
    <row r="69" spans="3:12" x14ac:dyDescent="0.25">
      <c r="C69" s="33"/>
      <c r="D69" s="33"/>
      <c r="E69" s="49"/>
      <c r="F69" s="45"/>
      <c r="G69" s="9"/>
      <c r="H69" s="9"/>
      <c r="I69" s="24"/>
      <c r="J69" s="29"/>
      <c r="K69" s="29"/>
      <c r="L69" s="12"/>
    </row>
    <row r="70" spans="3:12" x14ac:dyDescent="0.25">
      <c r="C70" s="33"/>
      <c r="D70" s="33"/>
      <c r="E70" s="206" t="s">
        <v>20</v>
      </c>
      <c r="F70" s="45"/>
      <c r="G70" s="9"/>
      <c r="H70" s="9"/>
      <c r="I70" s="24"/>
      <c r="J70" s="29" t="s">
        <v>2</v>
      </c>
      <c r="K70" s="29" t="s">
        <v>2</v>
      </c>
      <c r="L70" s="12"/>
    </row>
    <row r="71" spans="3:12" x14ac:dyDescent="0.25">
      <c r="C71" s="33"/>
      <c r="D71" s="33"/>
      <c r="E71" s="49"/>
      <c r="F71" s="45"/>
      <c r="G71" s="9"/>
      <c r="H71" s="9"/>
      <c r="I71" s="24"/>
      <c r="J71" s="29"/>
      <c r="K71" s="29"/>
      <c r="L71" s="12"/>
    </row>
    <row r="72" spans="3:12" x14ac:dyDescent="0.25">
      <c r="C72" s="33"/>
      <c r="D72" s="33"/>
      <c r="E72" s="206" t="s">
        <v>21</v>
      </c>
      <c r="F72" s="45"/>
      <c r="G72" s="9"/>
      <c r="H72" s="9"/>
      <c r="I72" s="24"/>
      <c r="J72" s="29" t="s">
        <v>2</v>
      </c>
      <c r="K72" s="29" t="s">
        <v>2</v>
      </c>
      <c r="L72" s="12"/>
    </row>
    <row r="73" spans="3:12" x14ac:dyDescent="0.25">
      <c r="C73" s="33"/>
      <c r="D73" s="33"/>
      <c r="E73" s="49"/>
      <c r="F73" s="45"/>
      <c r="G73" s="9"/>
      <c r="H73" s="9"/>
      <c r="I73" s="24"/>
      <c r="J73" s="29"/>
      <c r="K73" s="29"/>
      <c r="L73" s="12"/>
    </row>
    <row r="74" spans="3:12" x14ac:dyDescent="0.25">
      <c r="E74" s="50" t="s">
        <v>22</v>
      </c>
      <c r="F74" s="45"/>
      <c r="G74" s="9"/>
      <c r="H74" s="9"/>
      <c r="I74" s="24"/>
      <c r="J74" s="29"/>
      <c r="K74" s="29"/>
      <c r="L74" s="12"/>
    </row>
    <row r="75" spans="3:12" x14ac:dyDescent="0.25">
      <c r="D75" s="11" t="s">
        <v>212</v>
      </c>
      <c r="E75" s="48" t="s">
        <v>213</v>
      </c>
      <c r="F75" s="45"/>
      <c r="G75" s="9"/>
      <c r="H75" s="9"/>
      <c r="I75" s="24">
        <v>852741.55</v>
      </c>
      <c r="J75" s="29">
        <v>852.74</v>
      </c>
      <c r="K75" s="29">
        <v>1.97</v>
      </c>
      <c r="L75" s="12"/>
    </row>
    <row r="76" spans="3:12" x14ac:dyDescent="0.25">
      <c r="E76" s="51" t="s">
        <v>207</v>
      </c>
      <c r="F76" s="45"/>
      <c r="G76" s="9"/>
      <c r="H76" s="9"/>
      <c r="I76" s="24"/>
      <c r="J76" s="30">
        <v>852.74</v>
      </c>
      <c r="K76" s="30">
        <v>1.97</v>
      </c>
      <c r="L76" s="12"/>
    </row>
    <row r="77" spans="3:12" x14ac:dyDescent="0.25">
      <c r="E77" s="48"/>
      <c r="F77" s="45"/>
      <c r="G77" s="9"/>
      <c r="H77" s="9"/>
      <c r="I77" s="24"/>
      <c r="J77" s="29"/>
      <c r="K77" s="29"/>
      <c r="L77" s="12"/>
    </row>
    <row r="78" spans="3:12" x14ac:dyDescent="0.25">
      <c r="C78" s="15"/>
      <c r="D78" s="33"/>
      <c r="E78" s="49" t="s">
        <v>23</v>
      </c>
      <c r="F78" s="45"/>
      <c r="G78" s="9"/>
      <c r="H78" s="9"/>
      <c r="I78" s="24"/>
      <c r="J78" s="29"/>
      <c r="K78" s="29"/>
      <c r="L78" s="12"/>
    </row>
    <row r="79" spans="3:12" x14ac:dyDescent="0.25">
      <c r="D79" s="11"/>
      <c r="E79" s="48" t="s">
        <v>214</v>
      </c>
      <c r="F79" s="45"/>
      <c r="G79" s="9"/>
      <c r="H79" s="9"/>
      <c r="I79" s="24"/>
      <c r="J79" s="29">
        <v>-9.41</v>
      </c>
      <c r="K79" s="29" t="s">
        <v>873</v>
      </c>
      <c r="L79" s="12"/>
    </row>
    <row r="80" spans="3:12" x14ac:dyDescent="0.25">
      <c r="E80" s="51" t="s">
        <v>207</v>
      </c>
      <c r="F80" s="45"/>
      <c r="G80" s="9"/>
      <c r="H80" s="9"/>
      <c r="I80" s="24"/>
      <c r="J80" s="30">
        <v>-9.41</v>
      </c>
      <c r="K80" s="30" t="s">
        <v>873</v>
      </c>
      <c r="L80" s="12"/>
    </row>
    <row r="81" spans="5:12" x14ac:dyDescent="0.25">
      <c r="E81" s="48"/>
      <c r="F81" s="45"/>
      <c r="G81" s="9"/>
      <c r="H81" s="9"/>
      <c r="I81" s="24"/>
      <c r="J81" s="29"/>
      <c r="K81" s="29"/>
      <c r="L81" s="12"/>
    </row>
    <row r="82" spans="5:12" x14ac:dyDescent="0.25">
      <c r="E82" s="52" t="s">
        <v>215</v>
      </c>
      <c r="F82" s="46"/>
      <c r="G82" s="6"/>
      <c r="H82" s="7"/>
      <c r="I82" s="25"/>
      <c r="J82" s="31">
        <v>43213.54</v>
      </c>
      <c r="K82" s="31">
        <f>SUMIFS(K:K,E:E,"Total")</f>
        <v>100</v>
      </c>
      <c r="L82" s="8"/>
    </row>
    <row r="85" spans="5:12" x14ac:dyDescent="0.25">
      <c r="E85" s="1" t="s">
        <v>216</v>
      </c>
    </row>
    <row r="86" spans="5:12" x14ac:dyDescent="0.25">
      <c r="E86" s="2" t="s">
        <v>1099</v>
      </c>
    </row>
    <row r="87" spans="5:12" x14ac:dyDescent="0.25">
      <c r="E87" s="2" t="s">
        <v>1106</v>
      </c>
    </row>
    <row r="88" spans="5:12" x14ac:dyDescent="0.25">
      <c r="E88" s="2" t="s">
        <v>217</v>
      </c>
    </row>
    <row r="89" spans="5:12" x14ac:dyDescent="0.25">
      <c r="E89" s="2" t="s">
        <v>218</v>
      </c>
    </row>
    <row r="91" spans="5:12" ht="15.75" thickBot="1" x14ac:dyDescent="0.3">
      <c r="E91" s="53" t="s">
        <v>923</v>
      </c>
      <c r="F91" s="53"/>
      <c r="G91" s="74"/>
    </row>
    <row r="92" spans="5:12" ht="54" x14ac:dyDescent="0.25">
      <c r="E92" s="171" t="s">
        <v>915</v>
      </c>
      <c r="F92" s="172" t="s">
        <v>916</v>
      </c>
      <c r="G92" s="173" t="s">
        <v>917</v>
      </c>
      <c r="H92" s="173" t="s">
        <v>918</v>
      </c>
      <c r="I92" s="174" t="s">
        <v>919</v>
      </c>
      <c r="J92" s="183"/>
    </row>
    <row r="93" spans="5:12" ht="14.25" thickBot="1" x14ac:dyDescent="0.3">
      <c r="E93" s="238" t="s">
        <v>2</v>
      </c>
      <c r="F93" s="239"/>
      <c r="G93" s="239"/>
      <c r="H93" s="239"/>
      <c r="I93" s="240"/>
      <c r="J93" s="183"/>
    </row>
    <row r="94" spans="5:12" ht="15" x14ac:dyDescent="0.25">
      <c r="E94" s="56"/>
      <c r="F94" s="56"/>
      <c r="G94" s="56"/>
      <c r="H94" s="56"/>
    </row>
    <row r="95" spans="5:12" ht="15" x14ac:dyDescent="0.25">
      <c r="E95" s="53" t="s">
        <v>874</v>
      </c>
      <c r="F95" s="53"/>
      <c r="G95" s="56"/>
      <c r="H95" s="56"/>
    </row>
    <row r="96" spans="5:12" ht="15.75" thickBot="1" x14ac:dyDescent="0.3">
      <c r="E96" s="57"/>
      <c r="F96" s="57"/>
      <c r="G96" s="54"/>
      <c r="H96" s="55"/>
    </row>
    <row r="97" spans="1:8" ht="30.75" thickBot="1" x14ac:dyDescent="0.3">
      <c r="E97" s="58" t="s">
        <v>875</v>
      </c>
      <c r="F97" s="59" t="s">
        <v>881</v>
      </c>
      <c r="G97" s="59" t="s">
        <v>924</v>
      </c>
      <c r="H97" s="56"/>
    </row>
    <row r="98" spans="1:8" ht="15" x14ac:dyDescent="0.25">
      <c r="A98" s="2" t="s">
        <v>519</v>
      </c>
      <c r="B98" s="2" t="s">
        <v>926</v>
      </c>
      <c r="E98" s="138" t="s">
        <v>877</v>
      </c>
      <c r="F98" s="61">
        <v>18.149999999999999</v>
      </c>
      <c r="G98" s="182">
        <v>14.61</v>
      </c>
      <c r="H98" s="148"/>
    </row>
    <row r="99" spans="1:8" ht="15" x14ac:dyDescent="0.25">
      <c r="A99" s="2" t="s">
        <v>519</v>
      </c>
      <c r="B99" s="2" t="s">
        <v>928</v>
      </c>
      <c r="E99" s="139" t="s">
        <v>879</v>
      </c>
      <c r="F99" s="61">
        <v>19.809999999999999</v>
      </c>
      <c r="G99" s="178">
        <v>16.04</v>
      </c>
      <c r="H99" s="148"/>
    </row>
    <row r="100" spans="1:8" ht="15" x14ac:dyDescent="0.25">
      <c r="A100" s="2" t="s">
        <v>519</v>
      </c>
      <c r="B100" s="2" t="s">
        <v>925</v>
      </c>
      <c r="E100" s="139" t="s">
        <v>876</v>
      </c>
      <c r="F100" s="61">
        <v>27.33</v>
      </c>
      <c r="G100" s="178">
        <v>21.99</v>
      </c>
      <c r="H100" s="148"/>
    </row>
    <row r="101" spans="1:8" ht="15.75" thickBot="1" x14ac:dyDescent="0.3">
      <c r="A101" s="2" t="s">
        <v>519</v>
      </c>
      <c r="B101" s="2" t="s">
        <v>927</v>
      </c>
      <c r="E101" s="141" t="s">
        <v>878</v>
      </c>
      <c r="F101" s="65">
        <v>29.34</v>
      </c>
      <c r="G101" s="65">
        <v>23.76</v>
      </c>
      <c r="H101" s="148"/>
    </row>
    <row r="102" spans="1:8" ht="15" x14ac:dyDescent="0.25">
      <c r="E102" s="142"/>
      <c r="F102" s="142"/>
      <c r="G102" s="160"/>
      <c r="H102" s="161"/>
    </row>
    <row r="103" spans="1:8" ht="15" x14ac:dyDescent="0.25">
      <c r="E103" s="67" t="s">
        <v>942</v>
      </c>
      <c r="F103" s="67"/>
      <c r="G103" s="122"/>
      <c r="H103" s="72"/>
    </row>
    <row r="104" spans="1:8" ht="15" x14ac:dyDescent="0.25">
      <c r="E104" s="67"/>
      <c r="F104" s="67"/>
      <c r="G104" s="67"/>
      <c r="H104" s="72"/>
    </row>
    <row r="105" spans="1:8" ht="15" x14ac:dyDescent="0.25">
      <c r="E105" s="67" t="s">
        <v>943</v>
      </c>
      <c r="F105" s="67"/>
      <c r="G105" s="67"/>
      <c r="H105" s="72"/>
    </row>
    <row r="106" spans="1:8" ht="15" x14ac:dyDescent="0.25">
      <c r="E106" s="67"/>
      <c r="F106" s="67"/>
      <c r="G106" s="67"/>
      <c r="H106" s="72"/>
    </row>
    <row r="107" spans="1:8" ht="15" x14ac:dyDescent="0.25">
      <c r="E107" s="67" t="s">
        <v>944</v>
      </c>
      <c r="F107" s="67"/>
      <c r="G107" s="67"/>
      <c r="H107" s="72"/>
    </row>
    <row r="108" spans="1:8" ht="15" x14ac:dyDescent="0.25">
      <c r="E108" s="67"/>
      <c r="F108" s="67"/>
      <c r="G108" s="67"/>
      <c r="H108" s="72"/>
    </row>
    <row r="109" spans="1:8" ht="15" x14ac:dyDescent="0.25">
      <c r="E109" s="73" t="s">
        <v>945</v>
      </c>
      <c r="F109" s="68"/>
      <c r="G109" s="67"/>
      <c r="H109" s="72"/>
    </row>
    <row r="110" spans="1:8" ht="15" x14ac:dyDescent="0.25">
      <c r="E110" s="67"/>
      <c r="F110" s="67"/>
      <c r="G110" s="67"/>
      <c r="H110" s="72"/>
    </row>
    <row r="111" spans="1:8" ht="15" x14ac:dyDescent="0.25">
      <c r="E111" s="72" t="s">
        <v>979</v>
      </c>
      <c r="F111" s="72"/>
      <c r="G111" s="67"/>
      <c r="H111" s="72"/>
    </row>
    <row r="112" spans="1:8" ht="15" x14ac:dyDescent="0.25">
      <c r="E112" s="67"/>
      <c r="F112" s="67"/>
      <c r="G112" s="67"/>
      <c r="H112" s="72"/>
    </row>
    <row r="113" spans="5:8" ht="15" x14ac:dyDescent="0.25">
      <c r="E113" s="67" t="s">
        <v>947</v>
      </c>
      <c r="F113" s="67"/>
      <c r="G113" s="67"/>
      <c r="H113" s="72"/>
    </row>
    <row r="114" spans="5:8" ht="15" x14ac:dyDescent="0.25">
      <c r="E114" s="67"/>
      <c r="F114" s="67"/>
      <c r="G114" s="67"/>
      <c r="H114" s="72"/>
    </row>
    <row r="115" spans="5:8" ht="15" x14ac:dyDescent="0.25">
      <c r="E115" s="67" t="s">
        <v>948</v>
      </c>
      <c r="F115" s="67"/>
      <c r="G115" s="67"/>
      <c r="H115" s="72"/>
    </row>
    <row r="116" spans="5:8" ht="15" x14ac:dyDescent="0.25">
      <c r="E116" s="67"/>
      <c r="F116" s="67"/>
      <c r="G116" s="67"/>
      <c r="H116" s="72"/>
    </row>
    <row r="117" spans="5:8" ht="15" x14ac:dyDescent="0.25">
      <c r="E117" s="72" t="s">
        <v>912</v>
      </c>
      <c r="F117" s="72"/>
      <c r="G117" s="72"/>
      <c r="H117" s="72"/>
    </row>
    <row r="118" spans="5:8" ht="15" x14ac:dyDescent="0.25">
      <c r="E118" s="72"/>
      <c r="F118" s="72"/>
      <c r="G118" s="72"/>
      <c r="H118" s="72"/>
    </row>
    <row r="119" spans="5:8" ht="15" x14ac:dyDescent="0.25">
      <c r="E119" s="72" t="s">
        <v>950</v>
      </c>
      <c r="F119" s="72"/>
      <c r="G119" s="72"/>
      <c r="H119" s="72"/>
    </row>
  </sheetData>
  <mergeCells count="1">
    <mergeCell ref="E93:I93"/>
  </mergeCells>
  <hyperlinks>
    <hyperlink ref="L2" location="'Index'!A1" display="'Index'!A1"/>
  </hyperlinks>
  <pageMargins left="0.7" right="0.7" top="0.75" bottom="0.75" header="0.3" footer="0.3"/>
  <pageSetup orientation="portrait" horizont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
  <dimension ref="A1:BD107"/>
  <sheetViews>
    <sheetView showGridLines="0" zoomScale="90" zoomScaleNormal="90" workbookViewId="0">
      <pane ySplit="6" topLeftCell="A7" activePane="bottomLeft" state="frozen"/>
      <selection activeCell="C110" sqref="C110:G110"/>
      <selection pane="bottomLeft" activeCell="C1" sqref="C1"/>
    </sheetView>
  </sheetViews>
  <sheetFormatPr defaultColWidth="13.85546875" defaultRowHeight="13.5" x14ac:dyDescent="0.25"/>
  <cols>
    <col min="1" max="1" width="6.42578125" style="2" hidden="1" customWidth="1"/>
    <col min="2" max="2" width="5.42578125" style="2" hidden="1" customWidth="1"/>
    <col min="3" max="3" width="2.5703125" style="2" customWidth="1"/>
    <col min="4" max="4" width="5.85546875" style="2" hidden="1" customWidth="1"/>
    <col min="5" max="5" width="58.140625" style="2" customWidth="1"/>
    <col min="6" max="6" width="19.5703125" style="2" customWidth="1"/>
    <col min="7" max="8" width="23.7109375" style="2" customWidth="1"/>
    <col min="9" max="9" width="20.28515625" style="21" bestFit="1" customWidth="1"/>
    <col min="10"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3:56" x14ac:dyDescent="0.25">
      <c r="C1" s="11"/>
      <c r="E1" s="11"/>
      <c r="F1" s="11"/>
      <c r="G1" s="11"/>
      <c r="H1" s="11"/>
      <c r="I1" s="20"/>
      <c r="J1" s="17"/>
      <c r="K1" s="17"/>
      <c r="L1" s="16"/>
      <c r="M1" s="16"/>
      <c r="N1" s="16"/>
      <c r="AK1" s="16"/>
      <c r="AX1" s="16"/>
      <c r="AZ1" s="16"/>
      <c r="BD1" s="16"/>
    </row>
    <row r="2" spans="3:56" ht="19.5" x14ac:dyDescent="0.35">
      <c r="E2" s="10" t="s">
        <v>24</v>
      </c>
      <c r="F2" s="11" t="s">
        <v>561</v>
      </c>
      <c r="L2" s="34" t="s">
        <v>861</v>
      </c>
    </row>
    <row r="3" spans="3:56" ht="16.5" x14ac:dyDescent="0.3">
      <c r="E3" s="1" t="s">
        <v>26</v>
      </c>
      <c r="F3" s="26" t="s">
        <v>562</v>
      </c>
    </row>
    <row r="4" spans="3:56" ht="15.75" x14ac:dyDescent="0.3">
      <c r="E4" s="1" t="s">
        <v>28</v>
      </c>
      <c r="F4" s="27">
        <v>43921</v>
      </c>
    </row>
    <row r="5" spans="3:56" x14ac:dyDescent="0.25">
      <c r="E5" s="1"/>
    </row>
    <row r="6" spans="3:56" ht="27" x14ac:dyDescent="0.25">
      <c r="E6" s="47" t="s">
        <v>29</v>
      </c>
      <c r="F6" s="43" t="s">
        <v>30</v>
      </c>
      <c r="G6" s="13" t="s">
        <v>31</v>
      </c>
      <c r="H6" s="13" t="s">
        <v>32</v>
      </c>
      <c r="I6" s="22" t="s">
        <v>33</v>
      </c>
      <c r="J6" s="19" t="s">
        <v>34</v>
      </c>
      <c r="K6" s="19" t="s">
        <v>35</v>
      </c>
      <c r="L6" s="14" t="s">
        <v>36</v>
      </c>
    </row>
    <row r="7" spans="3:56" x14ac:dyDescent="0.25">
      <c r="E7" s="48"/>
      <c r="F7" s="44"/>
      <c r="G7" s="4"/>
      <c r="H7" s="4"/>
      <c r="I7" s="23"/>
      <c r="J7" s="28"/>
      <c r="K7" s="28"/>
      <c r="L7" s="5"/>
    </row>
    <row r="8" spans="3:56" x14ac:dyDescent="0.25">
      <c r="E8" s="205" t="s">
        <v>0</v>
      </c>
      <c r="F8" s="45"/>
      <c r="G8" s="9"/>
      <c r="H8" s="9"/>
      <c r="I8" s="24"/>
      <c r="J8" s="29"/>
      <c r="K8" s="29"/>
      <c r="L8" s="12"/>
    </row>
    <row r="9" spans="3:56" x14ac:dyDescent="0.25">
      <c r="E9" s="48"/>
      <c r="F9" s="45"/>
      <c r="G9" s="9"/>
      <c r="H9" s="9"/>
      <c r="I9" s="24"/>
      <c r="J9" s="29"/>
      <c r="K9" s="29"/>
      <c r="L9" s="12"/>
    </row>
    <row r="10" spans="3:56" x14ac:dyDescent="0.25">
      <c r="E10" s="205" t="s">
        <v>1</v>
      </c>
      <c r="F10" s="45"/>
      <c r="G10" s="9"/>
      <c r="H10" s="9"/>
      <c r="I10" s="24"/>
      <c r="J10" s="29" t="s">
        <v>2</v>
      </c>
      <c r="K10" s="29" t="s">
        <v>2</v>
      </c>
      <c r="L10" s="12"/>
    </row>
    <row r="11" spans="3:56" x14ac:dyDescent="0.25">
      <c r="E11" s="48"/>
      <c r="F11" s="45"/>
      <c r="G11" s="9"/>
      <c r="H11" s="9"/>
      <c r="I11" s="24"/>
      <c r="J11" s="29"/>
      <c r="K11" s="29"/>
      <c r="L11" s="12"/>
    </row>
    <row r="12" spans="3:56" x14ac:dyDescent="0.25">
      <c r="E12" s="205" t="s">
        <v>3</v>
      </c>
      <c r="F12" s="45"/>
      <c r="G12" s="9"/>
      <c r="H12" s="9"/>
      <c r="I12" s="24"/>
      <c r="J12" s="29" t="s">
        <v>2</v>
      </c>
      <c r="K12" s="29" t="s">
        <v>2</v>
      </c>
      <c r="L12" s="12"/>
    </row>
    <row r="13" spans="3:56" x14ac:dyDescent="0.25">
      <c r="E13" s="48"/>
      <c r="F13" s="45"/>
      <c r="G13" s="9"/>
      <c r="H13" s="9"/>
      <c r="I13" s="24"/>
      <c r="J13" s="29"/>
      <c r="K13" s="29"/>
      <c r="L13" s="12"/>
    </row>
    <row r="14" spans="3:56" x14ac:dyDescent="0.25">
      <c r="E14" s="205" t="s">
        <v>4</v>
      </c>
      <c r="F14" s="45"/>
      <c r="G14" s="9"/>
      <c r="H14" s="9"/>
      <c r="I14" s="24"/>
      <c r="J14" s="29" t="s">
        <v>2</v>
      </c>
      <c r="K14" s="29" t="s">
        <v>2</v>
      </c>
      <c r="L14" s="12"/>
    </row>
    <row r="15" spans="3:56" x14ac:dyDescent="0.25">
      <c r="E15" s="48"/>
      <c r="F15" s="45"/>
      <c r="G15" s="9"/>
      <c r="H15" s="9"/>
      <c r="I15" s="24"/>
      <c r="J15" s="29"/>
      <c r="K15" s="29"/>
      <c r="L15" s="12"/>
    </row>
    <row r="16" spans="3:56" x14ac:dyDescent="0.25">
      <c r="C16" s="15"/>
      <c r="D16" s="33"/>
      <c r="E16" s="49" t="s">
        <v>5</v>
      </c>
      <c r="F16" s="45"/>
      <c r="G16" s="9"/>
      <c r="H16" s="9"/>
      <c r="I16" s="24"/>
      <c r="J16" s="29"/>
      <c r="K16" s="29"/>
      <c r="L16" s="12"/>
    </row>
    <row r="17" spans="4:12" x14ac:dyDescent="0.25">
      <c r="E17" s="50" t="s">
        <v>6</v>
      </c>
      <c r="F17" s="45"/>
      <c r="G17" s="9"/>
      <c r="H17" s="9"/>
      <c r="I17" s="24"/>
      <c r="J17" s="29"/>
      <c r="K17" s="29"/>
      <c r="L17" s="12"/>
    </row>
    <row r="18" spans="4:12" x14ac:dyDescent="0.25">
      <c r="D18" s="11" t="s">
        <v>563</v>
      </c>
      <c r="E18" s="48" t="s">
        <v>258</v>
      </c>
      <c r="F18" s="45" t="s">
        <v>564</v>
      </c>
      <c r="G18" s="9" t="s">
        <v>260</v>
      </c>
      <c r="H18" s="9" t="s">
        <v>40</v>
      </c>
      <c r="I18" s="24">
        <v>1500000</v>
      </c>
      <c r="J18" s="29">
        <v>1477.77</v>
      </c>
      <c r="K18" s="29">
        <v>30.22</v>
      </c>
      <c r="L18" s="12" t="s">
        <v>211</v>
      </c>
    </row>
    <row r="19" spans="4:12" x14ac:dyDescent="0.25">
      <c r="D19" s="11" t="s">
        <v>275</v>
      </c>
      <c r="E19" s="48" t="s">
        <v>566</v>
      </c>
      <c r="F19" s="45" t="s">
        <v>567</v>
      </c>
      <c r="G19" s="9" t="s">
        <v>568</v>
      </c>
      <c r="H19" s="9" t="s">
        <v>112</v>
      </c>
      <c r="I19" s="24">
        <v>1000000</v>
      </c>
      <c r="J19" s="29">
        <v>1000.11</v>
      </c>
      <c r="K19" s="29">
        <v>20.45</v>
      </c>
      <c r="L19" s="12" t="s">
        <v>211</v>
      </c>
    </row>
    <row r="20" spans="4:12" x14ac:dyDescent="0.25">
      <c r="D20" s="11" t="s">
        <v>565</v>
      </c>
      <c r="E20" s="48" t="s">
        <v>175</v>
      </c>
      <c r="F20" s="45" t="s">
        <v>479</v>
      </c>
      <c r="G20" s="9" t="s">
        <v>277</v>
      </c>
      <c r="H20" s="9" t="s">
        <v>173</v>
      </c>
      <c r="I20" s="24">
        <v>750000</v>
      </c>
      <c r="J20" s="29">
        <v>780.95</v>
      </c>
      <c r="K20" s="29">
        <v>15.97</v>
      </c>
      <c r="L20" s="12" t="s">
        <v>211</v>
      </c>
    </row>
    <row r="21" spans="4:12" x14ac:dyDescent="0.25">
      <c r="D21" s="11" t="s">
        <v>569</v>
      </c>
      <c r="E21" s="48" t="s">
        <v>171</v>
      </c>
      <c r="F21" s="45" t="s">
        <v>276</v>
      </c>
      <c r="G21" s="9" t="s">
        <v>277</v>
      </c>
      <c r="H21" s="9" t="s">
        <v>173</v>
      </c>
      <c r="I21" s="24">
        <v>500000</v>
      </c>
      <c r="J21" s="29">
        <v>498.78</v>
      </c>
      <c r="K21" s="29">
        <v>10.199999999999999</v>
      </c>
      <c r="L21" s="12" t="s">
        <v>211</v>
      </c>
    </row>
    <row r="22" spans="4:12" x14ac:dyDescent="0.25">
      <c r="D22" s="11" t="s">
        <v>478</v>
      </c>
      <c r="E22" s="48" t="s">
        <v>42</v>
      </c>
      <c r="F22" s="45" t="s">
        <v>469</v>
      </c>
      <c r="G22" s="9" t="s">
        <v>210</v>
      </c>
      <c r="H22" s="9" t="s">
        <v>44</v>
      </c>
      <c r="I22" s="24">
        <v>450000</v>
      </c>
      <c r="J22" s="29">
        <v>484.44</v>
      </c>
      <c r="K22" s="29">
        <v>9.91</v>
      </c>
      <c r="L22" s="12" t="s">
        <v>211</v>
      </c>
    </row>
    <row r="23" spans="4:12" x14ac:dyDescent="0.25">
      <c r="D23" s="11" t="s">
        <v>261</v>
      </c>
      <c r="E23" s="48" t="s">
        <v>262</v>
      </c>
      <c r="F23" s="45" t="s">
        <v>263</v>
      </c>
      <c r="G23" s="9" t="s">
        <v>264</v>
      </c>
      <c r="H23" s="9" t="s">
        <v>122</v>
      </c>
      <c r="I23" s="24">
        <v>1000000</v>
      </c>
      <c r="J23" s="29">
        <v>302.8</v>
      </c>
      <c r="K23" s="29">
        <v>6.19</v>
      </c>
      <c r="L23" s="12" t="s">
        <v>211</v>
      </c>
    </row>
    <row r="24" spans="4:12" x14ac:dyDescent="0.25">
      <c r="D24" s="11" t="s">
        <v>467</v>
      </c>
      <c r="E24" s="48" t="s">
        <v>270</v>
      </c>
      <c r="F24" s="45" t="s">
        <v>271</v>
      </c>
      <c r="G24" s="9" t="s">
        <v>1102</v>
      </c>
      <c r="H24" s="9" t="s">
        <v>48</v>
      </c>
      <c r="I24" s="24">
        <v>150000</v>
      </c>
      <c r="J24" s="29">
        <v>163.24</v>
      </c>
      <c r="K24" s="29">
        <v>3.34</v>
      </c>
      <c r="L24" s="12"/>
    </row>
    <row r="25" spans="4:12" x14ac:dyDescent="0.25">
      <c r="D25" s="11" t="s">
        <v>474</v>
      </c>
      <c r="E25" s="48" t="s">
        <v>262</v>
      </c>
      <c r="F25" s="45" t="s">
        <v>274</v>
      </c>
      <c r="G25" s="9" t="s">
        <v>264</v>
      </c>
      <c r="H25" s="9" t="s">
        <v>122</v>
      </c>
      <c r="I25" s="24">
        <v>350000</v>
      </c>
      <c r="J25" s="29">
        <v>105.54</v>
      </c>
      <c r="K25" s="29">
        <v>2.16</v>
      </c>
      <c r="L25" s="12" t="s">
        <v>211</v>
      </c>
    </row>
    <row r="26" spans="4:12" x14ac:dyDescent="0.25">
      <c r="D26" s="11" t="s">
        <v>273</v>
      </c>
      <c r="E26" s="48" t="s">
        <v>74</v>
      </c>
      <c r="F26" s="45" t="s">
        <v>267</v>
      </c>
      <c r="G26" s="9" t="s">
        <v>268</v>
      </c>
      <c r="H26" s="9" t="s">
        <v>40</v>
      </c>
      <c r="I26" s="24">
        <v>100000</v>
      </c>
      <c r="J26" s="29">
        <v>98.24</v>
      </c>
      <c r="K26" s="29">
        <v>2.0099999999999998</v>
      </c>
      <c r="L26" s="12" t="s">
        <v>211</v>
      </c>
    </row>
    <row r="27" spans="4:12" x14ac:dyDescent="0.25">
      <c r="D27" s="11" t="s">
        <v>266</v>
      </c>
      <c r="E27" s="48" t="s">
        <v>206</v>
      </c>
      <c r="F27" s="45" t="s">
        <v>570</v>
      </c>
      <c r="G27" s="9" t="s">
        <v>1101</v>
      </c>
      <c r="H27" s="9" t="s">
        <v>40</v>
      </c>
      <c r="I27" s="24">
        <v>1000000</v>
      </c>
      <c r="J27" s="204">
        <v>0</v>
      </c>
      <c r="K27" s="29" t="s">
        <v>873</v>
      </c>
      <c r="L27" s="12" t="s">
        <v>1100</v>
      </c>
    </row>
    <row r="28" spans="4:12" x14ac:dyDescent="0.25">
      <c r="E28" s="48" t="s">
        <v>475</v>
      </c>
      <c r="F28" s="45" t="s">
        <v>476</v>
      </c>
      <c r="G28" s="9" t="s">
        <v>477</v>
      </c>
      <c r="H28" s="9" t="s">
        <v>48</v>
      </c>
      <c r="I28" s="24">
        <v>1000000</v>
      </c>
      <c r="J28" s="204">
        <v>0</v>
      </c>
      <c r="K28" s="29" t="s">
        <v>873</v>
      </c>
      <c r="L28" s="12" t="s">
        <v>1100</v>
      </c>
    </row>
    <row r="29" spans="4:12" x14ac:dyDescent="0.25">
      <c r="E29" s="51" t="s">
        <v>207</v>
      </c>
      <c r="F29" s="45"/>
      <c r="G29" s="9"/>
      <c r="H29" s="9"/>
      <c r="I29" s="24"/>
      <c r="J29" s="30">
        <v>4911.87</v>
      </c>
      <c r="K29" s="30">
        <v>100.45</v>
      </c>
      <c r="L29" s="12"/>
    </row>
    <row r="30" spans="4:12" x14ac:dyDescent="0.25">
      <c r="E30" s="48"/>
      <c r="F30" s="45"/>
      <c r="G30" s="9"/>
      <c r="H30" s="9"/>
      <c r="I30" s="24"/>
      <c r="J30" s="29"/>
      <c r="K30" s="29"/>
      <c r="L30" s="12"/>
    </row>
    <row r="31" spans="4:12" x14ac:dyDescent="0.25">
      <c r="E31" s="205" t="s">
        <v>7</v>
      </c>
      <c r="F31" s="45"/>
      <c r="G31" s="9"/>
      <c r="H31" s="9"/>
      <c r="I31" s="24"/>
      <c r="J31" s="29" t="s">
        <v>2</v>
      </c>
      <c r="K31" s="29" t="s">
        <v>2</v>
      </c>
      <c r="L31" s="12"/>
    </row>
    <row r="32" spans="4:12" x14ac:dyDescent="0.25">
      <c r="E32" s="48"/>
      <c r="F32" s="45"/>
      <c r="G32" s="9"/>
      <c r="H32" s="9"/>
      <c r="I32" s="24"/>
      <c r="J32" s="29"/>
      <c r="K32" s="29"/>
      <c r="L32" s="12"/>
    </row>
    <row r="33" spans="3:12" x14ac:dyDescent="0.25">
      <c r="E33" s="205" t="s">
        <v>8</v>
      </c>
      <c r="F33" s="45"/>
      <c r="G33" s="9"/>
      <c r="H33" s="9"/>
      <c r="I33" s="24"/>
      <c r="J33" s="29" t="s">
        <v>2</v>
      </c>
      <c r="K33" s="29" t="s">
        <v>2</v>
      </c>
      <c r="L33" s="12"/>
    </row>
    <row r="34" spans="3:12" x14ac:dyDescent="0.25">
      <c r="E34" s="48"/>
      <c r="F34" s="45"/>
      <c r="G34" s="9"/>
      <c r="H34" s="9"/>
      <c r="I34" s="24"/>
      <c r="J34" s="29"/>
      <c r="K34" s="29"/>
      <c r="L34" s="12"/>
    </row>
    <row r="35" spans="3:12" x14ac:dyDescent="0.25">
      <c r="E35" s="205" t="s">
        <v>9</v>
      </c>
      <c r="F35" s="45"/>
      <c r="G35" s="9"/>
      <c r="H35" s="9"/>
      <c r="I35" s="24"/>
      <c r="J35" s="29" t="s">
        <v>2</v>
      </c>
      <c r="K35" s="29" t="s">
        <v>2</v>
      </c>
      <c r="L35" s="12"/>
    </row>
    <row r="36" spans="3:12" x14ac:dyDescent="0.25">
      <c r="E36" s="48"/>
      <c r="F36" s="45"/>
      <c r="G36" s="9"/>
      <c r="H36" s="9"/>
      <c r="I36" s="24"/>
      <c r="J36" s="29"/>
      <c r="K36" s="29"/>
      <c r="L36" s="12"/>
    </row>
    <row r="37" spans="3:12" x14ac:dyDescent="0.25">
      <c r="E37" s="205" t="s">
        <v>10</v>
      </c>
      <c r="F37" s="45"/>
      <c r="G37" s="9"/>
      <c r="H37" s="9"/>
      <c r="I37" s="24"/>
      <c r="J37" s="29" t="s">
        <v>2</v>
      </c>
      <c r="K37" s="29" t="s">
        <v>2</v>
      </c>
      <c r="L37" s="12"/>
    </row>
    <row r="38" spans="3:12" x14ac:dyDescent="0.25">
      <c r="E38" s="48"/>
      <c r="F38" s="45"/>
      <c r="G38" s="9"/>
      <c r="H38" s="9"/>
      <c r="I38" s="24"/>
      <c r="J38" s="29"/>
      <c r="K38" s="29"/>
      <c r="L38" s="12"/>
    </row>
    <row r="39" spans="3:12" x14ac:dyDescent="0.25">
      <c r="E39" s="205" t="s">
        <v>11</v>
      </c>
      <c r="F39" s="45"/>
      <c r="G39" s="9"/>
      <c r="H39" s="9"/>
      <c r="I39" s="24"/>
      <c r="J39" s="29"/>
      <c r="K39" s="29"/>
      <c r="L39" s="12"/>
    </row>
    <row r="40" spans="3:12" x14ac:dyDescent="0.25">
      <c r="E40" s="48"/>
      <c r="F40" s="45"/>
      <c r="G40" s="9"/>
      <c r="H40" s="9"/>
      <c r="I40" s="24"/>
      <c r="J40" s="29"/>
      <c r="K40" s="29"/>
      <c r="L40" s="12"/>
    </row>
    <row r="41" spans="3:12" x14ac:dyDescent="0.25">
      <c r="E41" s="205" t="s">
        <v>13</v>
      </c>
      <c r="F41" s="45"/>
      <c r="G41" s="9"/>
      <c r="H41" s="9"/>
      <c r="I41" s="24"/>
      <c r="J41" s="29" t="s">
        <v>2</v>
      </c>
      <c r="K41" s="29" t="s">
        <v>2</v>
      </c>
      <c r="L41" s="12"/>
    </row>
    <row r="42" spans="3:12" x14ac:dyDescent="0.25">
      <c r="E42" s="48"/>
      <c r="F42" s="45"/>
      <c r="G42" s="9"/>
      <c r="H42" s="9"/>
      <c r="I42" s="24"/>
      <c r="J42" s="29"/>
      <c r="K42" s="29"/>
      <c r="L42" s="12"/>
    </row>
    <row r="43" spans="3:12" x14ac:dyDescent="0.25">
      <c r="E43" s="205" t="s">
        <v>14</v>
      </c>
      <c r="F43" s="45"/>
      <c r="G43" s="9"/>
      <c r="H43" s="9"/>
      <c r="I43" s="24"/>
      <c r="J43" s="29" t="s">
        <v>2</v>
      </c>
      <c r="K43" s="29" t="s">
        <v>2</v>
      </c>
      <c r="L43" s="12"/>
    </row>
    <row r="44" spans="3:12" x14ac:dyDescent="0.25">
      <c r="E44" s="48"/>
      <c r="F44" s="45"/>
      <c r="G44" s="9"/>
      <c r="H44" s="9"/>
      <c r="I44" s="24"/>
      <c r="J44" s="29"/>
      <c r="K44" s="29"/>
      <c r="L44" s="12"/>
    </row>
    <row r="45" spans="3:12" x14ac:dyDescent="0.25">
      <c r="E45" s="205" t="s">
        <v>15</v>
      </c>
      <c r="F45" s="45"/>
      <c r="G45" s="9"/>
      <c r="H45" s="9"/>
      <c r="I45" s="24"/>
      <c r="J45" s="29" t="s">
        <v>2</v>
      </c>
      <c r="K45" s="29" t="s">
        <v>2</v>
      </c>
      <c r="L45" s="12"/>
    </row>
    <row r="46" spans="3:12" x14ac:dyDescent="0.25">
      <c r="E46" s="48"/>
      <c r="F46" s="45"/>
      <c r="G46" s="9"/>
      <c r="H46" s="9"/>
      <c r="I46" s="24"/>
      <c r="J46" s="29"/>
      <c r="K46" s="29"/>
      <c r="L46" s="12"/>
    </row>
    <row r="47" spans="3:12" x14ac:dyDescent="0.25">
      <c r="E47" s="205" t="s">
        <v>16</v>
      </c>
      <c r="F47" s="45"/>
      <c r="G47" s="9"/>
      <c r="H47" s="9"/>
      <c r="I47" s="24"/>
      <c r="J47" s="29" t="s">
        <v>2</v>
      </c>
      <c r="K47" s="29" t="s">
        <v>2</v>
      </c>
      <c r="L47" s="12"/>
    </row>
    <row r="48" spans="3:12" x14ac:dyDescent="0.25">
      <c r="C48" s="15"/>
      <c r="D48" s="33"/>
      <c r="E48" s="48"/>
      <c r="F48" s="45"/>
      <c r="G48" s="9"/>
      <c r="H48" s="9"/>
      <c r="I48" s="24"/>
      <c r="J48" s="29"/>
      <c r="K48" s="29"/>
      <c r="L48" s="12"/>
    </row>
    <row r="49" spans="3:12" x14ac:dyDescent="0.25">
      <c r="C49" s="33"/>
      <c r="D49" s="33"/>
      <c r="E49" s="205" t="s">
        <v>17</v>
      </c>
      <c r="F49" s="45"/>
      <c r="G49" s="9"/>
      <c r="H49" s="9"/>
      <c r="I49" s="24"/>
      <c r="J49" s="29"/>
      <c r="K49" s="29"/>
      <c r="L49" s="12"/>
    </row>
    <row r="50" spans="3:12" x14ac:dyDescent="0.25">
      <c r="C50" s="33"/>
      <c r="D50" s="33"/>
      <c r="E50" s="48"/>
      <c r="F50" s="45"/>
      <c r="G50" s="9"/>
      <c r="H50" s="9"/>
      <c r="I50" s="24"/>
      <c r="J50" s="29"/>
      <c r="K50" s="29"/>
      <c r="L50" s="12"/>
    </row>
    <row r="51" spans="3:12" x14ac:dyDescent="0.25">
      <c r="C51" s="33"/>
      <c r="D51" s="33"/>
      <c r="E51" s="205" t="s">
        <v>18</v>
      </c>
      <c r="F51" s="45"/>
      <c r="G51" s="9"/>
      <c r="H51" s="9"/>
      <c r="I51" s="24"/>
      <c r="J51" s="29" t="s">
        <v>2</v>
      </c>
      <c r="K51" s="29" t="s">
        <v>2</v>
      </c>
      <c r="L51" s="12"/>
    </row>
    <row r="52" spans="3:12" x14ac:dyDescent="0.25">
      <c r="C52" s="33"/>
      <c r="D52" s="33"/>
      <c r="E52" s="48"/>
      <c r="F52" s="45"/>
      <c r="G52" s="9"/>
      <c r="H52" s="9"/>
      <c r="I52" s="24"/>
      <c r="J52" s="29"/>
      <c r="K52" s="29"/>
      <c r="L52" s="12"/>
    </row>
    <row r="53" spans="3:12" x14ac:dyDescent="0.25">
      <c r="C53" s="33"/>
      <c r="D53" s="33"/>
      <c r="E53" s="205" t="s">
        <v>19</v>
      </c>
      <c r="F53" s="45"/>
      <c r="G53" s="9"/>
      <c r="H53" s="9"/>
      <c r="I53" s="24"/>
      <c r="J53" s="29" t="s">
        <v>2</v>
      </c>
      <c r="K53" s="29" t="s">
        <v>2</v>
      </c>
      <c r="L53" s="12"/>
    </row>
    <row r="54" spans="3:12" x14ac:dyDescent="0.25">
      <c r="C54" s="33"/>
      <c r="D54" s="33"/>
      <c r="E54" s="48"/>
      <c r="F54" s="45"/>
      <c r="G54" s="9"/>
      <c r="H54" s="9"/>
      <c r="I54" s="24"/>
      <c r="J54" s="29"/>
      <c r="K54" s="29"/>
      <c r="L54" s="12"/>
    </row>
    <row r="55" spans="3:12" x14ac:dyDescent="0.25">
      <c r="C55" s="33"/>
      <c r="D55" s="33"/>
      <c r="E55" s="205" t="s">
        <v>20</v>
      </c>
      <c r="F55" s="45"/>
      <c r="G55" s="9"/>
      <c r="H55" s="9"/>
      <c r="I55" s="24"/>
      <c r="J55" s="29" t="s">
        <v>2</v>
      </c>
      <c r="K55" s="29" t="s">
        <v>2</v>
      </c>
      <c r="L55" s="12"/>
    </row>
    <row r="56" spans="3:12" x14ac:dyDescent="0.25">
      <c r="C56" s="33"/>
      <c r="D56" s="33"/>
      <c r="E56" s="48"/>
      <c r="F56" s="45"/>
      <c r="G56" s="9"/>
      <c r="H56" s="9"/>
      <c r="I56" s="24"/>
      <c r="J56" s="29"/>
      <c r="K56" s="29"/>
      <c r="L56" s="12"/>
    </row>
    <row r="57" spans="3:12" x14ac:dyDescent="0.25">
      <c r="E57" s="205" t="s">
        <v>21</v>
      </c>
      <c r="F57" s="45"/>
      <c r="G57" s="9"/>
      <c r="H57" s="9"/>
      <c r="I57" s="24"/>
      <c r="J57" s="29" t="s">
        <v>2</v>
      </c>
      <c r="K57" s="29" t="s">
        <v>2</v>
      </c>
      <c r="L57" s="12"/>
    </row>
    <row r="58" spans="3:12" x14ac:dyDescent="0.25">
      <c r="D58" s="11" t="s">
        <v>212</v>
      </c>
      <c r="E58" s="48"/>
      <c r="F58" s="45"/>
      <c r="G58" s="9"/>
      <c r="H58" s="9"/>
      <c r="I58" s="24"/>
      <c r="J58" s="29"/>
      <c r="K58" s="29"/>
      <c r="L58" s="12"/>
    </row>
    <row r="59" spans="3:12" x14ac:dyDescent="0.25">
      <c r="E59" s="205" t="s">
        <v>22</v>
      </c>
      <c r="F59" s="45"/>
      <c r="G59" s="9"/>
      <c r="H59" s="9"/>
      <c r="I59" s="24"/>
      <c r="J59" s="29" t="s">
        <v>2</v>
      </c>
      <c r="K59" s="29" t="s">
        <v>2</v>
      </c>
      <c r="L59" s="12"/>
    </row>
    <row r="60" spans="3:12" x14ac:dyDescent="0.25">
      <c r="E60" s="48"/>
      <c r="F60" s="45"/>
      <c r="G60" s="9"/>
      <c r="H60" s="9"/>
      <c r="I60" s="24"/>
      <c r="J60" s="29"/>
      <c r="K60" s="29"/>
      <c r="L60" s="12"/>
    </row>
    <row r="61" spans="3:12" x14ac:dyDescent="0.25">
      <c r="C61" s="15"/>
      <c r="D61" s="33"/>
      <c r="E61" s="49" t="s">
        <v>23</v>
      </c>
      <c r="F61" s="45"/>
      <c r="G61" s="9"/>
      <c r="H61" s="9"/>
      <c r="I61" s="24"/>
      <c r="J61" s="29"/>
      <c r="K61" s="29"/>
      <c r="L61" s="12"/>
    </row>
    <row r="62" spans="3:12" x14ac:dyDescent="0.25">
      <c r="D62" s="11"/>
      <c r="E62" s="48" t="s">
        <v>214</v>
      </c>
      <c r="F62" s="45"/>
      <c r="G62" s="9"/>
      <c r="H62" s="9"/>
      <c r="I62" s="24"/>
      <c r="J62" s="29">
        <v>-22.5</v>
      </c>
      <c r="K62" s="29">
        <v>-0.45</v>
      </c>
      <c r="L62" s="12"/>
    </row>
    <row r="63" spans="3:12" x14ac:dyDescent="0.25">
      <c r="E63" s="51" t="s">
        <v>207</v>
      </c>
      <c r="F63" s="45"/>
      <c r="G63" s="9"/>
      <c r="H63" s="9"/>
      <c r="I63" s="24"/>
      <c r="J63" s="30">
        <v>-22.5</v>
      </c>
      <c r="K63" s="30">
        <v>-0.45</v>
      </c>
      <c r="L63" s="12"/>
    </row>
    <row r="64" spans="3:12" x14ac:dyDescent="0.25">
      <c r="E64" s="48"/>
      <c r="F64" s="45"/>
      <c r="G64" s="9"/>
      <c r="H64" s="9"/>
      <c r="I64" s="24"/>
      <c r="J64" s="29"/>
      <c r="K64" s="29"/>
      <c r="L64" s="12"/>
    </row>
    <row r="65" spans="5:12" x14ac:dyDescent="0.25">
      <c r="E65" s="52" t="s">
        <v>215</v>
      </c>
      <c r="F65" s="46"/>
      <c r="G65" s="6"/>
      <c r="H65" s="7"/>
      <c r="I65" s="25"/>
      <c r="J65" s="31">
        <v>4889.37</v>
      </c>
      <c r="K65" s="31">
        <f>SUMIFS(K:K,E:E,"Total")</f>
        <v>100</v>
      </c>
      <c r="L65" s="8"/>
    </row>
    <row r="68" spans="5:12" x14ac:dyDescent="0.25">
      <c r="E68" s="1" t="s">
        <v>216</v>
      </c>
    </row>
    <row r="69" spans="5:12" x14ac:dyDescent="0.25">
      <c r="E69" s="2" t="s">
        <v>1099</v>
      </c>
    </row>
    <row r="70" spans="5:12" x14ac:dyDescent="0.25">
      <c r="E70" s="2" t="s">
        <v>1106</v>
      </c>
    </row>
    <row r="71" spans="5:12" x14ac:dyDescent="0.25">
      <c r="E71" s="2" t="s">
        <v>217</v>
      </c>
    </row>
    <row r="72" spans="5:12" x14ac:dyDescent="0.25">
      <c r="E72" s="2" t="s">
        <v>218</v>
      </c>
    </row>
    <row r="73" spans="5:12" x14ac:dyDescent="0.25">
      <c r="E73" s="2" t="s">
        <v>1117</v>
      </c>
    </row>
    <row r="74" spans="5:12" ht="15" x14ac:dyDescent="0.25">
      <c r="E74" s="236" t="s">
        <v>1116</v>
      </c>
    </row>
    <row r="76" spans="5:12" ht="15.75" thickBot="1" x14ac:dyDescent="0.3">
      <c r="E76" s="53" t="s">
        <v>923</v>
      </c>
      <c r="F76" s="53"/>
      <c r="G76" s="74"/>
    </row>
    <row r="77" spans="5:12" ht="54" x14ac:dyDescent="0.25">
      <c r="E77" s="171" t="s">
        <v>915</v>
      </c>
      <c r="F77" s="172" t="s">
        <v>916</v>
      </c>
      <c r="G77" s="173" t="s">
        <v>917</v>
      </c>
      <c r="H77" s="173" t="s">
        <v>918</v>
      </c>
      <c r="I77" s="174" t="s">
        <v>919</v>
      </c>
      <c r="J77" s="183"/>
    </row>
    <row r="78" spans="5:12" ht="14.25" thickBot="1" x14ac:dyDescent="0.3">
      <c r="E78" s="238" t="s">
        <v>2</v>
      </c>
      <c r="F78" s="239"/>
      <c r="G78" s="239"/>
      <c r="H78" s="239"/>
      <c r="I78" s="240"/>
      <c r="J78" s="183"/>
    </row>
    <row r="79" spans="5:12" ht="15" x14ac:dyDescent="0.25">
      <c r="E79" s="56"/>
      <c r="F79" s="56"/>
      <c r="G79" s="56"/>
      <c r="H79" s="56"/>
    </row>
    <row r="80" spans="5:12" ht="15" x14ac:dyDescent="0.25">
      <c r="E80" s="53" t="s">
        <v>874</v>
      </c>
      <c r="F80" s="53"/>
      <c r="G80" s="56"/>
      <c r="H80" s="56"/>
    </row>
    <row r="81" spans="1:8" ht="15.75" thickBot="1" x14ac:dyDescent="0.3">
      <c r="E81" s="57"/>
      <c r="F81" s="57"/>
      <c r="G81" s="54"/>
      <c r="H81" s="54"/>
    </row>
    <row r="82" spans="1:8" ht="30.75" thickBot="1" x14ac:dyDescent="0.3">
      <c r="E82" s="58" t="s">
        <v>875</v>
      </c>
      <c r="F82" s="59" t="s">
        <v>881</v>
      </c>
      <c r="G82" s="59" t="s">
        <v>924</v>
      </c>
      <c r="H82" s="155"/>
    </row>
    <row r="83" spans="1:8" ht="15" x14ac:dyDescent="0.25">
      <c r="A83" s="2" t="s">
        <v>561</v>
      </c>
      <c r="B83" s="2" t="s">
        <v>925</v>
      </c>
      <c r="E83" s="138" t="s">
        <v>876</v>
      </c>
      <c r="F83" s="61">
        <v>13.9017</v>
      </c>
      <c r="G83" s="182">
        <v>12.017799999999999</v>
      </c>
      <c r="H83" s="162"/>
    </row>
    <row r="84" spans="1:8" ht="15" x14ac:dyDescent="0.25">
      <c r="A84" s="2" t="s">
        <v>561</v>
      </c>
      <c r="B84" s="2" t="s">
        <v>937</v>
      </c>
      <c r="E84" s="139" t="s">
        <v>905</v>
      </c>
      <c r="F84" s="61">
        <v>9.8367000000000004</v>
      </c>
      <c r="G84" s="178">
        <v>8.5037000000000003</v>
      </c>
      <c r="H84" s="162"/>
    </row>
    <row r="85" spans="1:8" ht="15" x14ac:dyDescent="0.25">
      <c r="A85" s="2" t="s">
        <v>561</v>
      </c>
      <c r="B85" s="2" t="s">
        <v>940</v>
      </c>
      <c r="E85" s="139" t="s">
        <v>909</v>
      </c>
      <c r="F85" s="61">
        <v>10.393800000000001</v>
      </c>
      <c r="G85" s="178">
        <v>8.9853000000000005</v>
      </c>
      <c r="H85" s="162"/>
    </row>
    <row r="86" spans="1:8" ht="15" x14ac:dyDescent="0.25">
      <c r="A86" s="2" t="s">
        <v>561</v>
      </c>
      <c r="B86" s="2" t="s">
        <v>927</v>
      </c>
      <c r="E86" s="139" t="s">
        <v>878</v>
      </c>
      <c r="F86" s="61">
        <v>14.626300000000001</v>
      </c>
      <c r="G86" s="178">
        <v>12.681699999999999</v>
      </c>
      <c r="H86" s="162"/>
    </row>
    <row r="87" spans="1:8" ht="15" x14ac:dyDescent="0.25">
      <c r="A87" s="2" t="s">
        <v>561</v>
      </c>
      <c r="B87" s="2" t="s">
        <v>938</v>
      </c>
      <c r="E87" s="139" t="s">
        <v>906</v>
      </c>
      <c r="F87" s="61">
        <v>9.9761000000000006</v>
      </c>
      <c r="G87" s="178">
        <v>8.6496999999999993</v>
      </c>
      <c r="H87" s="162"/>
    </row>
    <row r="88" spans="1:8" ht="15.75" thickBot="1" x14ac:dyDescent="0.3">
      <c r="A88" s="2" t="s">
        <v>561</v>
      </c>
      <c r="B88" s="2" t="s">
        <v>941</v>
      </c>
      <c r="E88" s="141" t="s">
        <v>910</v>
      </c>
      <c r="F88" s="65">
        <v>11.193899999999999</v>
      </c>
      <c r="G88" s="65">
        <v>9.7056000000000004</v>
      </c>
      <c r="H88" s="162"/>
    </row>
    <row r="89" spans="1:8" ht="15" x14ac:dyDescent="0.25">
      <c r="E89" s="71"/>
      <c r="F89" s="143"/>
      <c r="G89" s="155"/>
      <c r="H89" s="155"/>
    </row>
    <row r="90" spans="1:8" ht="15" x14ac:dyDescent="0.25">
      <c r="E90" s="67" t="s">
        <v>942</v>
      </c>
      <c r="F90" s="148"/>
      <c r="G90" s="148"/>
      <c r="H90" s="155"/>
    </row>
    <row r="91" spans="1:8" ht="15" x14ac:dyDescent="0.25">
      <c r="E91" s="94"/>
      <c r="F91" s="148"/>
      <c r="G91" s="148"/>
      <c r="H91" s="148"/>
    </row>
    <row r="92" spans="1:8" ht="15" x14ac:dyDescent="0.25">
      <c r="E92" s="67" t="s">
        <v>943</v>
      </c>
      <c r="F92" s="53"/>
      <c r="G92" s="56"/>
      <c r="H92" s="56"/>
    </row>
    <row r="93" spans="1:8" ht="15" x14ac:dyDescent="0.25">
      <c r="E93" s="56"/>
      <c r="F93" s="56"/>
      <c r="G93" s="56"/>
      <c r="H93" s="56"/>
    </row>
    <row r="94" spans="1:8" ht="15" x14ac:dyDescent="0.25">
      <c r="E94" s="67" t="s">
        <v>944</v>
      </c>
      <c r="F94" s="53"/>
      <c r="G94" s="88"/>
      <c r="H94" s="88"/>
    </row>
    <row r="95" spans="1:8" ht="15" x14ac:dyDescent="0.25">
      <c r="E95" s="88"/>
      <c r="F95" s="88"/>
      <c r="G95" s="88"/>
      <c r="H95" s="88"/>
    </row>
    <row r="96" spans="1:8" ht="15" x14ac:dyDescent="0.25">
      <c r="E96" s="73" t="s">
        <v>945</v>
      </c>
      <c r="F96" s="90"/>
      <c r="G96" s="88"/>
      <c r="H96" s="88"/>
    </row>
    <row r="97" spans="5:8" ht="15" x14ac:dyDescent="0.25">
      <c r="E97" s="88"/>
      <c r="F97" s="88"/>
      <c r="G97" s="88"/>
      <c r="H97" s="88"/>
    </row>
    <row r="98" spans="5:8" ht="15" x14ac:dyDescent="0.25">
      <c r="E98" s="53" t="s">
        <v>995</v>
      </c>
      <c r="F98" s="53"/>
      <c r="G98" s="88"/>
      <c r="H98" s="88"/>
    </row>
    <row r="99" spans="5:8" ht="15" x14ac:dyDescent="0.25">
      <c r="E99" s="88"/>
      <c r="F99" s="88"/>
      <c r="G99" s="88"/>
      <c r="H99" s="88"/>
    </row>
    <row r="100" spans="5:8" ht="15" x14ac:dyDescent="0.25">
      <c r="E100" s="53" t="s">
        <v>947</v>
      </c>
      <c r="F100" s="53"/>
      <c r="G100" s="88"/>
      <c r="H100" s="88"/>
    </row>
    <row r="101" spans="5:8" ht="15" x14ac:dyDescent="0.25">
      <c r="E101" s="88"/>
      <c r="F101" s="88"/>
      <c r="G101" s="88"/>
      <c r="H101" s="88"/>
    </row>
    <row r="102" spans="5:8" ht="15" x14ac:dyDescent="0.25">
      <c r="E102" s="67" t="s">
        <v>948</v>
      </c>
      <c r="F102" s="53"/>
      <c r="G102" s="88"/>
      <c r="H102" s="88"/>
    </row>
    <row r="103" spans="5:8" ht="15" x14ac:dyDescent="0.25">
      <c r="E103" s="88"/>
      <c r="F103" s="88"/>
      <c r="G103" s="88"/>
      <c r="H103" s="88"/>
    </row>
    <row r="104" spans="5:8" ht="15" x14ac:dyDescent="0.25">
      <c r="E104" s="53" t="s">
        <v>903</v>
      </c>
      <c r="F104" s="53"/>
      <c r="G104" s="88"/>
      <c r="H104" s="88"/>
    </row>
    <row r="105" spans="5:8" x14ac:dyDescent="0.25">
      <c r="E105" s="108"/>
      <c r="F105" s="108"/>
      <c r="G105" s="108"/>
      <c r="H105" s="108"/>
    </row>
    <row r="106" spans="5:8" x14ac:dyDescent="0.25">
      <c r="E106" s="108"/>
      <c r="F106" s="108"/>
      <c r="G106" s="108"/>
      <c r="H106" s="108"/>
    </row>
    <row r="107" spans="5:8" x14ac:dyDescent="0.25">
      <c r="E107" s="108"/>
      <c r="F107" s="108"/>
      <c r="G107" s="108"/>
      <c r="H107" s="108"/>
    </row>
  </sheetData>
  <mergeCells count="1">
    <mergeCell ref="E78:I78"/>
  </mergeCells>
  <hyperlinks>
    <hyperlink ref="L2" location="'Index'!A1" display="'Index'!A1"/>
    <hyperlink ref="E74" r:id="rId1"/>
  </hyperlinks>
  <pageMargins left="0.7" right="0.7" top="0.75" bottom="0.75" header="0.3" footer="0.3"/>
  <pageSetup orientation="portrait" horizontalDpi="4294967293"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3"/>
  <dimension ref="A1:BD157"/>
  <sheetViews>
    <sheetView showGridLines="0" zoomScale="90" zoomScaleNormal="90" workbookViewId="0">
      <pane ySplit="6" topLeftCell="A7" activePane="bottomLeft" state="frozen"/>
      <selection activeCell="C110" sqref="C110:G110"/>
      <selection pane="bottomLeft" activeCell="C1" sqref="C1"/>
    </sheetView>
  </sheetViews>
  <sheetFormatPr defaultColWidth="13.85546875" defaultRowHeight="13.5" x14ac:dyDescent="0.25"/>
  <cols>
    <col min="1" max="2" width="7.28515625" style="2" hidden="1" customWidth="1"/>
    <col min="3" max="3" width="2.5703125" style="2" customWidth="1"/>
    <col min="4" max="4" width="5.85546875" style="2" hidden="1" customWidth="1"/>
    <col min="5" max="5" width="58.140625" style="2" customWidth="1"/>
    <col min="6" max="6" width="19.5703125" style="2" customWidth="1"/>
    <col min="7" max="8" width="23.7109375" style="2" customWidth="1"/>
    <col min="9" max="9" width="20.28515625" style="21" bestFit="1" customWidth="1"/>
    <col min="10"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3:56" x14ac:dyDescent="0.25">
      <c r="C1" s="11"/>
      <c r="E1" s="11"/>
      <c r="F1" s="11"/>
      <c r="G1" s="11"/>
      <c r="H1" s="11"/>
      <c r="I1" s="20"/>
      <c r="J1" s="17"/>
      <c r="K1" s="17"/>
      <c r="L1" s="16"/>
      <c r="M1" s="16"/>
      <c r="N1" s="16"/>
      <c r="AK1" s="16"/>
      <c r="AX1" s="16"/>
      <c r="AZ1" s="16"/>
      <c r="BD1" s="16"/>
    </row>
    <row r="2" spans="3:56" ht="19.5" x14ac:dyDescent="0.35">
      <c r="E2" s="10" t="s">
        <v>24</v>
      </c>
      <c r="F2" s="11" t="s">
        <v>571</v>
      </c>
      <c r="L2" s="34" t="s">
        <v>861</v>
      </c>
    </row>
    <row r="3" spans="3:56" ht="16.5" x14ac:dyDescent="0.3">
      <c r="E3" s="1" t="s">
        <v>26</v>
      </c>
      <c r="F3" s="26" t="s">
        <v>572</v>
      </c>
    </row>
    <row r="4" spans="3:56" ht="15.75" x14ac:dyDescent="0.3">
      <c r="E4" s="1" t="s">
        <v>28</v>
      </c>
      <c r="F4" s="27">
        <v>43921</v>
      </c>
    </row>
    <row r="5" spans="3:56" x14ac:dyDescent="0.25">
      <c r="E5" s="1"/>
    </row>
    <row r="6" spans="3:56" ht="27" x14ac:dyDescent="0.25">
      <c r="E6" s="47" t="s">
        <v>29</v>
      </c>
      <c r="F6" s="43" t="s">
        <v>30</v>
      </c>
      <c r="G6" s="13" t="s">
        <v>31</v>
      </c>
      <c r="H6" s="13" t="s">
        <v>32</v>
      </c>
      <c r="I6" s="22" t="s">
        <v>33</v>
      </c>
      <c r="J6" s="19" t="s">
        <v>34</v>
      </c>
      <c r="K6" s="19" t="s">
        <v>35</v>
      </c>
      <c r="L6" s="14" t="s">
        <v>36</v>
      </c>
    </row>
    <row r="7" spans="3:56" x14ac:dyDescent="0.25">
      <c r="E7" s="48"/>
      <c r="F7" s="44"/>
      <c r="G7" s="4"/>
      <c r="H7" s="4"/>
      <c r="I7" s="23"/>
      <c r="J7" s="28"/>
      <c r="K7" s="28"/>
      <c r="L7" s="5"/>
    </row>
    <row r="8" spans="3:56" x14ac:dyDescent="0.25">
      <c r="C8" s="15"/>
      <c r="D8" s="33"/>
      <c r="E8" s="49" t="s">
        <v>0</v>
      </c>
      <c r="F8" s="45"/>
      <c r="G8" s="9"/>
      <c r="H8" s="9"/>
      <c r="I8" s="24"/>
      <c r="J8" s="29"/>
      <c r="K8" s="29"/>
      <c r="L8" s="12"/>
    </row>
    <row r="9" spans="3:56" x14ac:dyDescent="0.25">
      <c r="E9" s="50" t="s">
        <v>1</v>
      </c>
      <c r="F9" s="45"/>
      <c r="G9" s="9"/>
      <c r="H9" s="9"/>
      <c r="I9" s="24"/>
      <c r="J9" s="29"/>
      <c r="K9" s="29"/>
      <c r="L9" s="12"/>
    </row>
    <row r="10" spans="3:56" x14ac:dyDescent="0.25">
      <c r="D10" s="11" t="s">
        <v>70</v>
      </c>
      <c r="E10" s="48" t="s">
        <v>71</v>
      </c>
      <c r="F10" s="45" t="s">
        <v>72</v>
      </c>
      <c r="G10" s="9"/>
      <c r="H10" s="9" t="s">
        <v>59</v>
      </c>
      <c r="I10" s="24">
        <v>65880</v>
      </c>
      <c r="J10" s="29">
        <v>1514.25</v>
      </c>
      <c r="K10" s="29">
        <v>6.47</v>
      </c>
      <c r="L10" s="12"/>
    </row>
    <row r="11" spans="3:56" x14ac:dyDescent="0.25">
      <c r="D11" s="11" t="s">
        <v>37</v>
      </c>
      <c r="E11" s="48" t="s">
        <v>38</v>
      </c>
      <c r="F11" s="45" t="s">
        <v>39</v>
      </c>
      <c r="G11" s="9"/>
      <c r="H11" s="9" t="s">
        <v>40</v>
      </c>
      <c r="I11" s="24">
        <v>165967</v>
      </c>
      <c r="J11" s="29">
        <v>1430.47</v>
      </c>
      <c r="K11" s="29">
        <v>6.11</v>
      </c>
      <c r="L11" s="12"/>
    </row>
    <row r="12" spans="3:56" x14ac:dyDescent="0.25">
      <c r="D12" s="11" t="s">
        <v>79</v>
      </c>
      <c r="E12" s="48" t="s">
        <v>491</v>
      </c>
      <c r="F12" s="45" t="s">
        <v>492</v>
      </c>
      <c r="G12" s="9"/>
      <c r="H12" s="9" t="s">
        <v>129</v>
      </c>
      <c r="I12" s="24">
        <v>7732</v>
      </c>
      <c r="J12" s="29">
        <v>1194.68</v>
      </c>
      <c r="K12" s="29">
        <v>5.0999999999999996</v>
      </c>
      <c r="L12" s="12"/>
    </row>
    <row r="13" spans="3:56" x14ac:dyDescent="0.25">
      <c r="D13" s="11" t="s">
        <v>63</v>
      </c>
      <c r="E13" s="48" t="s">
        <v>154</v>
      </c>
      <c r="F13" s="45" t="s">
        <v>155</v>
      </c>
      <c r="G13" s="9"/>
      <c r="H13" s="9" t="s">
        <v>59</v>
      </c>
      <c r="I13" s="24">
        <v>33748</v>
      </c>
      <c r="J13" s="29">
        <v>907.47</v>
      </c>
      <c r="K13" s="29">
        <v>3.88</v>
      </c>
      <c r="L13" s="12"/>
    </row>
    <row r="14" spans="3:56" x14ac:dyDescent="0.25">
      <c r="D14" s="11" t="s">
        <v>573</v>
      </c>
      <c r="E14" s="48" t="s">
        <v>302</v>
      </c>
      <c r="F14" s="45" t="s">
        <v>303</v>
      </c>
      <c r="G14" s="9"/>
      <c r="H14" s="9" t="s">
        <v>304</v>
      </c>
      <c r="I14" s="24">
        <v>64969</v>
      </c>
      <c r="J14" s="29">
        <v>881.24</v>
      </c>
      <c r="K14" s="29">
        <v>3.76</v>
      </c>
      <c r="L14" s="12"/>
    </row>
    <row r="15" spans="3:56" x14ac:dyDescent="0.25">
      <c r="D15" s="11" t="s">
        <v>490</v>
      </c>
      <c r="E15" s="48" t="s">
        <v>64</v>
      </c>
      <c r="F15" s="45" t="s">
        <v>65</v>
      </c>
      <c r="G15" s="9"/>
      <c r="H15" s="9" t="s">
        <v>40</v>
      </c>
      <c r="I15" s="24">
        <v>64561</v>
      </c>
      <c r="J15" s="29">
        <v>836.74</v>
      </c>
      <c r="K15" s="29">
        <v>3.57</v>
      </c>
      <c r="L15" s="12"/>
    </row>
    <row r="16" spans="3:56" x14ac:dyDescent="0.25">
      <c r="D16" s="11" t="s">
        <v>576</v>
      </c>
      <c r="E16" s="48" t="s">
        <v>574</v>
      </c>
      <c r="F16" s="45" t="s">
        <v>575</v>
      </c>
      <c r="G16" s="9"/>
      <c r="H16" s="9" t="s">
        <v>59</v>
      </c>
      <c r="I16" s="24">
        <v>14799</v>
      </c>
      <c r="J16" s="29">
        <v>809.52</v>
      </c>
      <c r="K16" s="29">
        <v>3.46</v>
      </c>
      <c r="L16" s="12"/>
    </row>
    <row r="17" spans="4:12" x14ac:dyDescent="0.25">
      <c r="D17" s="11" t="s">
        <v>153</v>
      </c>
      <c r="E17" s="48" t="s">
        <v>577</v>
      </c>
      <c r="F17" s="45" t="s">
        <v>578</v>
      </c>
      <c r="G17" s="9"/>
      <c r="H17" s="9" t="s">
        <v>204</v>
      </c>
      <c r="I17" s="24">
        <v>62167</v>
      </c>
      <c r="J17" s="29">
        <v>735.93</v>
      </c>
      <c r="K17" s="29">
        <v>3.14</v>
      </c>
      <c r="L17" s="12"/>
    </row>
    <row r="18" spans="4:12" x14ac:dyDescent="0.25">
      <c r="D18" s="11" t="s">
        <v>283</v>
      </c>
      <c r="E18" s="48" t="s">
        <v>533</v>
      </c>
      <c r="F18" s="45" t="s">
        <v>534</v>
      </c>
      <c r="G18" s="9"/>
      <c r="H18" s="9" t="s">
        <v>373</v>
      </c>
      <c r="I18" s="24">
        <v>11493</v>
      </c>
      <c r="J18" s="29">
        <v>705.82</v>
      </c>
      <c r="K18" s="29">
        <v>3.02</v>
      </c>
      <c r="L18" s="12"/>
    </row>
    <row r="19" spans="4:12" x14ac:dyDescent="0.25">
      <c r="D19" s="11" t="s">
        <v>301</v>
      </c>
      <c r="E19" s="48" t="s">
        <v>284</v>
      </c>
      <c r="F19" s="45" t="s">
        <v>285</v>
      </c>
      <c r="G19" s="9"/>
      <c r="H19" s="9" t="s">
        <v>48</v>
      </c>
      <c r="I19" s="24">
        <v>103000</v>
      </c>
      <c r="J19" s="29">
        <v>660.23</v>
      </c>
      <c r="K19" s="29">
        <v>2.82</v>
      </c>
      <c r="L19" s="12"/>
    </row>
    <row r="20" spans="4:12" x14ac:dyDescent="0.25">
      <c r="D20" s="11" t="s">
        <v>321</v>
      </c>
      <c r="E20" s="48" t="s">
        <v>325</v>
      </c>
      <c r="F20" s="45" t="s">
        <v>326</v>
      </c>
      <c r="G20" s="9"/>
      <c r="H20" s="9" t="s">
        <v>48</v>
      </c>
      <c r="I20" s="24">
        <v>57493</v>
      </c>
      <c r="J20" s="29">
        <v>621.87</v>
      </c>
      <c r="K20" s="29">
        <v>2.66</v>
      </c>
      <c r="L20" s="12"/>
    </row>
    <row r="21" spans="4:12" x14ac:dyDescent="0.25">
      <c r="D21" s="11" t="s">
        <v>532</v>
      </c>
      <c r="E21" s="48" t="s">
        <v>322</v>
      </c>
      <c r="F21" s="45" t="s">
        <v>323</v>
      </c>
      <c r="G21" s="9"/>
      <c r="H21" s="9" t="s">
        <v>184</v>
      </c>
      <c r="I21" s="24">
        <v>294974</v>
      </c>
      <c r="J21" s="29">
        <v>589.05999999999995</v>
      </c>
      <c r="K21" s="29">
        <v>2.52</v>
      </c>
      <c r="L21" s="12"/>
    </row>
    <row r="22" spans="4:12" x14ac:dyDescent="0.25">
      <c r="D22" s="11" t="s">
        <v>103</v>
      </c>
      <c r="E22" s="48" t="s">
        <v>80</v>
      </c>
      <c r="F22" s="45" t="s">
        <v>81</v>
      </c>
      <c r="G22" s="9"/>
      <c r="H22" s="9" t="s">
        <v>48</v>
      </c>
      <c r="I22" s="24">
        <v>26369</v>
      </c>
      <c r="J22" s="29">
        <v>584.28</v>
      </c>
      <c r="K22" s="29">
        <v>2.5</v>
      </c>
      <c r="L22" s="12"/>
    </row>
    <row r="23" spans="4:12" x14ac:dyDescent="0.25">
      <c r="D23" s="11" t="s">
        <v>526</v>
      </c>
      <c r="E23" s="48" t="s">
        <v>50</v>
      </c>
      <c r="F23" s="45" t="s">
        <v>51</v>
      </c>
      <c r="G23" s="9"/>
      <c r="H23" s="9" t="s">
        <v>52</v>
      </c>
      <c r="I23" s="24">
        <v>90700</v>
      </c>
      <c r="J23" s="29">
        <v>581.84</v>
      </c>
      <c r="K23" s="29">
        <v>2.4900000000000002</v>
      </c>
      <c r="L23" s="12"/>
    </row>
    <row r="24" spans="4:12" x14ac:dyDescent="0.25">
      <c r="D24" s="11" t="s">
        <v>493</v>
      </c>
      <c r="E24" s="48" t="s">
        <v>93</v>
      </c>
      <c r="F24" s="45" t="s">
        <v>94</v>
      </c>
      <c r="G24" s="9"/>
      <c r="H24" s="9" t="s">
        <v>95</v>
      </c>
      <c r="I24" s="24">
        <v>123000</v>
      </c>
      <c r="J24" s="29">
        <v>542.30999999999995</v>
      </c>
      <c r="K24" s="29">
        <v>2.3199999999999998</v>
      </c>
      <c r="L24" s="12"/>
    </row>
    <row r="25" spans="4:12" x14ac:dyDescent="0.25">
      <c r="D25" s="11" t="s">
        <v>295</v>
      </c>
      <c r="E25" s="48" t="s">
        <v>100</v>
      </c>
      <c r="F25" s="45" t="s">
        <v>101</v>
      </c>
      <c r="G25" s="9"/>
      <c r="H25" s="9" t="s">
        <v>102</v>
      </c>
      <c r="I25" s="24">
        <v>53005</v>
      </c>
      <c r="J25" s="29">
        <v>494.91</v>
      </c>
      <c r="K25" s="29">
        <v>2.11</v>
      </c>
      <c r="L25" s="12"/>
    </row>
    <row r="26" spans="4:12" x14ac:dyDescent="0.25">
      <c r="D26" s="11" t="s">
        <v>579</v>
      </c>
      <c r="E26" s="48" t="s">
        <v>494</v>
      </c>
      <c r="F26" s="45" t="s">
        <v>495</v>
      </c>
      <c r="G26" s="9"/>
      <c r="H26" s="9" t="s">
        <v>373</v>
      </c>
      <c r="I26" s="24">
        <v>845</v>
      </c>
      <c r="J26" s="29">
        <v>491.49</v>
      </c>
      <c r="K26" s="29">
        <v>2.1</v>
      </c>
      <c r="L26" s="12"/>
    </row>
    <row r="27" spans="4:12" x14ac:dyDescent="0.25">
      <c r="D27" s="11" t="s">
        <v>99</v>
      </c>
      <c r="E27" s="48" t="s">
        <v>583</v>
      </c>
      <c r="F27" s="45" t="s">
        <v>584</v>
      </c>
      <c r="G27" s="9"/>
      <c r="H27" s="9" t="s">
        <v>59</v>
      </c>
      <c r="I27" s="24">
        <v>124000</v>
      </c>
      <c r="J27" s="29">
        <v>480.44</v>
      </c>
      <c r="K27" s="29">
        <v>2.0499999999999998</v>
      </c>
      <c r="L27" s="12"/>
    </row>
    <row r="28" spans="4:12" x14ac:dyDescent="0.25">
      <c r="D28" s="11" t="s">
        <v>582</v>
      </c>
      <c r="E28" s="48" t="s">
        <v>296</v>
      </c>
      <c r="F28" s="45" t="s">
        <v>297</v>
      </c>
      <c r="G28" s="9"/>
      <c r="H28" s="9" t="s">
        <v>122</v>
      </c>
      <c r="I28" s="24">
        <v>2583</v>
      </c>
      <c r="J28" s="29">
        <v>453.22</v>
      </c>
      <c r="K28" s="29">
        <v>1.94</v>
      </c>
      <c r="L28" s="12"/>
    </row>
    <row r="29" spans="4:12" x14ac:dyDescent="0.25">
      <c r="D29" s="11" t="s">
        <v>545</v>
      </c>
      <c r="E29" s="48" t="s">
        <v>54</v>
      </c>
      <c r="F29" s="45" t="s">
        <v>55</v>
      </c>
      <c r="G29" s="9"/>
      <c r="H29" s="9" t="s">
        <v>40</v>
      </c>
      <c r="I29" s="24">
        <v>132000</v>
      </c>
      <c r="J29" s="29">
        <v>427.35</v>
      </c>
      <c r="K29" s="29">
        <v>1.83</v>
      </c>
      <c r="L29" s="12"/>
    </row>
    <row r="30" spans="4:12" x14ac:dyDescent="0.25">
      <c r="D30" s="11" t="s">
        <v>499</v>
      </c>
      <c r="E30" s="48" t="s">
        <v>580</v>
      </c>
      <c r="F30" s="45" t="s">
        <v>581</v>
      </c>
      <c r="G30" s="9"/>
      <c r="H30" s="9" t="s">
        <v>455</v>
      </c>
      <c r="I30" s="24">
        <v>28393</v>
      </c>
      <c r="J30" s="29">
        <v>417.26</v>
      </c>
      <c r="K30" s="29">
        <v>1.78</v>
      </c>
      <c r="L30" s="12"/>
    </row>
    <row r="31" spans="4:12" x14ac:dyDescent="0.25">
      <c r="D31" s="11" t="s">
        <v>585</v>
      </c>
      <c r="E31" s="48" t="s">
        <v>527</v>
      </c>
      <c r="F31" s="45" t="s">
        <v>528</v>
      </c>
      <c r="G31" s="9"/>
      <c r="H31" s="9" t="s">
        <v>59</v>
      </c>
      <c r="I31" s="24">
        <v>14990</v>
      </c>
      <c r="J31" s="29">
        <v>415.52</v>
      </c>
      <c r="K31" s="29">
        <v>1.78</v>
      </c>
      <c r="L31" s="12"/>
    </row>
    <row r="32" spans="4:12" x14ac:dyDescent="0.25">
      <c r="D32" s="11" t="s">
        <v>324</v>
      </c>
      <c r="E32" s="48" t="s">
        <v>586</v>
      </c>
      <c r="F32" s="45" t="s">
        <v>587</v>
      </c>
      <c r="G32" s="9"/>
      <c r="H32" s="9" t="s">
        <v>455</v>
      </c>
      <c r="I32" s="24">
        <v>81444</v>
      </c>
      <c r="J32" s="29">
        <v>371.55</v>
      </c>
      <c r="K32" s="29">
        <v>1.59</v>
      </c>
      <c r="L32" s="12"/>
    </row>
    <row r="33" spans="4:12" x14ac:dyDescent="0.25">
      <c r="D33" s="11" t="s">
        <v>53</v>
      </c>
      <c r="E33" s="48" t="s">
        <v>196</v>
      </c>
      <c r="F33" s="45" t="s">
        <v>197</v>
      </c>
      <c r="G33" s="9"/>
      <c r="H33" s="9" t="s">
        <v>129</v>
      </c>
      <c r="I33" s="24">
        <v>87000</v>
      </c>
      <c r="J33" s="29">
        <v>367.88</v>
      </c>
      <c r="K33" s="29">
        <v>1.57</v>
      </c>
      <c r="L33" s="12"/>
    </row>
    <row r="34" spans="4:12" x14ac:dyDescent="0.25">
      <c r="D34" s="11" t="s">
        <v>588</v>
      </c>
      <c r="E34" s="48" t="s">
        <v>546</v>
      </c>
      <c r="F34" s="45" t="s">
        <v>547</v>
      </c>
      <c r="G34" s="9"/>
      <c r="H34" s="9" t="s">
        <v>366</v>
      </c>
      <c r="I34" s="24">
        <v>49273</v>
      </c>
      <c r="J34" s="29">
        <v>364.84</v>
      </c>
      <c r="K34" s="29">
        <v>1.56</v>
      </c>
      <c r="L34" s="12"/>
    </row>
    <row r="35" spans="4:12" x14ac:dyDescent="0.25">
      <c r="D35" s="11" t="s">
        <v>422</v>
      </c>
      <c r="E35" s="48" t="s">
        <v>500</v>
      </c>
      <c r="F35" s="45" t="s">
        <v>501</v>
      </c>
      <c r="G35" s="9"/>
      <c r="H35" s="9" t="s">
        <v>366</v>
      </c>
      <c r="I35" s="24">
        <v>35611</v>
      </c>
      <c r="J35" s="29">
        <v>333.11</v>
      </c>
      <c r="K35" s="29">
        <v>1.42</v>
      </c>
      <c r="L35" s="12"/>
    </row>
    <row r="36" spans="4:12" x14ac:dyDescent="0.25">
      <c r="D36" s="11" t="s">
        <v>535</v>
      </c>
      <c r="E36" s="48" t="s">
        <v>536</v>
      </c>
      <c r="F36" s="45" t="s">
        <v>537</v>
      </c>
      <c r="G36" s="9"/>
      <c r="H36" s="9" t="s">
        <v>48</v>
      </c>
      <c r="I36" s="24">
        <v>27637</v>
      </c>
      <c r="J36" s="29">
        <v>332.54</v>
      </c>
      <c r="K36" s="29">
        <v>1.42</v>
      </c>
      <c r="L36" s="12"/>
    </row>
    <row r="37" spans="4:12" x14ac:dyDescent="0.25">
      <c r="D37" s="11" t="s">
        <v>591</v>
      </c>
      <c r="E37" s="48" t="s">
        <v>589</v>
      </c>
      <c r="F37" s="45" t="s">
        <v>590</v>
      </c>
      <c r="G37" s="9"/>
      <c r="H37" s="9" t="s">
        <v>304</v>
      </c>
      <c r="I37" s="24">
        <v>852275</v>
      </c>
      <c r="J37" s="29">
        <v>332.39</v>
      </c>
      <c r="K37" s="29">
        <v>1.42</v>
      </c>
      <c r="L37" s="12"/>
    </row>
    <row r="38" spans="4:12" x14ac:dyDescent="0.25">
      <c r="D38" s="11" t="s">
        <v>56</v>
      </c>
      <c r="E38" s="48" t="s">
        <v>67</v>
      </c>
      <c r="F38" s="45" t="s">
        <v>68</v>
      </c>
      <c r="G38" s="9"/>
      <c r="H38" s="9" t="s">
        <v>69</v>
      </c>
      <c r="I38" s="24">
        <v>38600</v>
      </c>
      <c r="J38" s="29">
        <v>312.08</v>
      </c>
      <c r="K38" s="29">
        <v>1.33</v>
      </c>
      <c r="L38" s="12"/>
    </row>
    <row r="39" spans="4:12" x14ac:dyDescent="0.25">
      <c r="D39" s="11" t="s">
        <v>377</v>
      </c>
      <c r="E39" s="48" t="s">
        <v>361</v>
      </c>
      <c r="F39" s="45" t="s">
        <v>362</v>
      </c>
      <c r="G39" s="9"/>
      <c r="H39" s="9" t="s">
        <v>122</v>
      </c>
      <c r="I39" s="24">
        <v>31000</v>
      </c>
      <c r="J39" s="29">
        <v>300.24</v>
      </c>
      <c r="K39" s="29">
        <v>1.28</v>
      </c>
      <c r="L39" s="12"/>
    </row>
    <row r="40" spans="4:12" x14ac:dyDescent="0.25">
      <c r="D40" s="11" t="s">
        <v>374</v>
      </c>
      <c r="E40" s="48" t="s">
        <v>46</v>
      </c>
      <c r="F40" s="45" t="s">
        <v>47</v>
      </c>
      <c r="G40" s="9"/>
      <c r="H40" s="9" t="s">
        <v>48</v>
      </c>
      <c r="I40" s="24">
        <v>18225</v>
      </c>
      <c r="J40" s="29">
        <v>297.63</v>
      </c>
      <c r="K40" s="29">
        <v>1.27</v>
      </c>
      <c r="L40" s="12"/>
    </row>
    <row r="41" spans="4:12" x14ac:dyDescent="0.25">
      <c r="D41" s="11" t="s">
        <v>66</v>
      </c>
      <c r="E41" s="48" t="s">
        <v>42</v>
      </c>
      <c r="F41" s="45" t="s">
        <v>43</v>
      </c>
      <c r="G41" s="9"/>
      <c r="H41" s="9" t="s">
        <v>44</v>
      </c>
      <c r="I41" s="24">
        <v>26100</v>
      </c>
      <c r="J41" s="29">
        <v>290.69</v>
      </c>
      <c r="K41" s="29">
        <v>1.24</v>
      </c>
      <c r="L41" s="12"/>
    </row>
    <row r="42" spans="4:12" x14ac:dyDescent="0.25">
      <c r="D42" s="11" t="s">
        <v>594</v>
      </c>
      <c r="E42" s="48" t="s">
        <v>598</v>
      </c>
      <c r="F42" s="45" t="s">
        <v>599</v>
      </c>
      <c r="G42" s="9"/>
      <c r="H42" s="9" t="s">
        <v>455</v>
      </c>
      <c r="I42" s="24">
        <v>18881</v>
      </c>
      <c r="J42" s="29">
        <v>263.06</v>
      </c>
      <c r="K42" s="29">
        <v>1.1200000000000001</v>
      </c>
      <c r="L42" s="12"/>
    </row>
    <row r="43" spans="4:12" x14ac:dyDescent="0.25">
      <c r="D43" s="11" t="s">
        <v>137</v>
      </c>
      <c r="E43" s="48" t="s">
        <v>592</v>
      </c>
      <c r="F43" s="45" t="s">
        <v>593</v>
      </c>
      <c r="G43" s="9"/>
      <c r="H43" s="9" t="s">
        <v>373</v>
      </c>
      <c r="I43" s="24">
        <v>42970</v>
      </c>
      <c r="J43" s="29">
        <v>259.77999999999997</v>
      </c>
      <c r="K43" s="29">
        <v>1.1100000000000001</v>
      </c>
      <c r="L43" s="12"/>
    </row>
    <row r="44" spans="4:12" x14ac:dyDescent="0.25">
      <c r="D44" s="11" t="s">
        <v>45</v>
      </c>
      <c r="E44" s="48" t="s">
        <v>104</v>
      </c>
      <c r="F44" s="45" t="s">
        <v>105</v>
      </c>
      <c r="G44" s="9"/>
      <c r="H44" s="9" t="s">
        <v>85</v>
      </c>
      <c r="I44" s="24">
        <v>88963</v>
      </c>
      <c r="J44" s="29">
        <v>253.5</v>
      </c>
      <c r="K44" s="29">
        <v>1.08</v>
      </c>
      <c r="L44" s="12"/>
    </row>
    <row r="45" spans="4:12" x14ac:dyDescent="0.25">
      <c r="D45" s="11" t="s">
        <v>86</v>
      </c>
      <c r="E45" s="48" t="s">
        <v>1038</v>
      </c>
      <c r="F45" s="45" t="s">
        <v>1039</v>
      </c>
      <c r="G45" s="9"/>
      <c r="H45" s="9" t="s">
        <v>129</v>
      </c>
      <c r="I45" s="24">
        <v>71407</v>
      </c>
      <c r="J45" s="29">
        <v>231.93</v>
      </c>
      <c r="K45" s="29">
        <v>0.99</v>
      </c>
      <c r="L45" s="12"/>
    </row>
    <row r="46" spans="4:12" x14ac:dyDescent="0.25">
      <c r="D46" s="11" t="s">
        <v>597</v>
      </c>
      <c r="E46" s="48" t="s">
        <v>666</v>
      </c>
      <c r="F46" s="45" t="s">
        <v>667</v>
      </c>
      <c r="G46" s="9"/>
      <c r="H46" s="9" t="s">
        <v>85</v>
      </c>
      <c r="I46" s="24">
        <v>34400</v>
      </c>
      <c r="J46" s="29">
        <v>227.93</v>
      </c>
      <c r="K46" s="29">
        <v>0.97</v>
      </c>
      <c r="L46" s="12"/>
    </row>
    <row r="47" spans="4:12" x14ac:dyDescent="0.25">
      <c r="D47" s="11" t="s">
        <v>76</v>
      </c>
      <c r="E47" s="48" t="s">
        <v>602</v>
      </c>
      <c r="F47" s="45" t="s">
        <v>603</v>
      </c>
      <c r="G47" s="9"/>
      <c r="H47" s="9" t="s">
        <v>184</v>
      </c>
      <c r="I47" s="24">
        <v>96828</v>
      </c>
      <c r="J47" s="29">
        <v>223.53</v>
      </c>
      <c r="K47" s="29">
        <v>0.95</v>
      </c>
      <c r="L47" s="12"/>
    </row>
    <row r="48" spans="4:12" x14ac:dyDescent="0.25">
      <c r="D48" s="11" t="s">
        <v>600</v>
      </c>
      <c r="E48" s="48" t="s">
        <v>595</v>
      </c>
      <c r="F48" s="45" t="s">
        <v>596</v>
      </c>
      <c r="G48" s="9"/>
      <c r="H48" s="9" t="s">
        <v>304</v>
      </c>
      <c r="I48" s="24">
        <v>313911</v>
      </c>
      <c r="J48" s="29">
        <v>196.82</v>
      </c>
      <c r="K48" s="29">
        <v>0.84</v>
      </c>
      <c r="L48" s="12"/>
    </row>
    <row r="49" spans="4:12" x14ac:dyDescent="0.25">
      <c r="D49" s="11" t="s">
        <v>554</v>
      </c>
      <c r="E49" s="48" t="s">
        <v>186</v>
      </c>
      <c r="F49" s="45" t="s">
        <v>187</v>
      </c>
      <c r="G49" s="9"/>
      <c r="H49" s="9" t="s">
        <v>85</v>
      </c>
      <c r="I49" s="24">
        <v>1497</v>
      </c>
      <c r="J49" s="29">
        <v>196.05</v>
      </c>
      <c r="K49" s="29">
        <v>0.84</v>
      </c>
      <c r="L49" s="12"/>
    </row>
    <row r="50" spans="4:12" x14ac:dyDescent="0.25">
      <c r="D50" s="11" t="s">
        <v>521</v>
      </c>
      <c r="E50" s="48" t="s">
        <v>110</v>
      </c>
      <c r="F50" s="45" t="s">
        <v>111</v>
      </c>
      <c r="G50" s="9"/>
      <c r="H50" s="9" t="s">
        <v>112</v>
      </c>
      <c r="I50" s="24">
        <v>216000</v>
      </c>
      <c r="J50" s="29">
        <v>181.87</v>
      </c>
      <c r="K50" s="29">
        <v>0.78</v>
      </c>
      <c r="L50" s="12"/>
    </row>
    <row r="51" spans="4:12" x14ac:dyDescent="0.25">
      <c r="D51" s="11" t="s">
        <v>601</v>
      </c>
      <c r="E51" s="48" t="s">
        <v>90</v>
      </c>
      <c r="F51" s="45" t="s">
        <v>91</v>
      </c>
      <c r="G51" s="9"/>
      <c r="H51" s="9" t="s">
        <v>59</v>
      </c>
      <c r="I51" s="24">
        <v>10457</v>
      </c>
      <c r="J51" s="29">
        <v>174.27</v>
      </c>
      <c r="K51" s="29">
        <v>0.74</v>
      </c>
      <c r="L51" s="12"/>
    </row>
    <row r="52" spans="4:12" x14ac:dyDescent="0.25">
      <c r="D52" s="11" t="s">
        <v>505</v>
      </c>
      <c r="E52" s="48" t="s">
        <v>651</v>
      </c>
      <c r="F52" s="45" t="s">
        <v>652</v>
      </c>
      <c r="G52" s="9"/>
      <c r="H52" s="9" t="s">
        <v>320</v>
      </c>
      <c r="I52" s="24">
        <v>35000</v>
      </c>
      <c r="J52" s="29">
        <v>169.52</v>
      </c>
      <c r="K52" s="29">
        <v>0.72</v>
      </c>
      <c r="L52" s="12"/>
    </row>
    <row r="53" spans="4:12" x14ac:dyDescent="0.25">
      <c r="D53" s="11" t="s">
        <v>604</v>
      </c>
      <c r="E53" s="48" t="s">
        <v>290</v>
      </c>
      <c r="F53" s="45" t="s">
        <v>291</v>
      </c>
      <c r="G53" s="9"/>
      <c r="H53" s="9" t="s">
        <v>59</v>
      </c>
      <c r="I53" s="24">
        <v>29093</v>
      </c>
      <c r="J53" s="29">
        <v>151.53</v>
      </c>
      <c r="K53" s="29">
        <v>0.65</v>
      </c>
      <c r="L53" s="12"/>
    </row>
    <row r="54" spans="4:12" x14ac:dyDescent="0.25">
      <c r="D54" s="11" t="s">
        <v>605</v>
      </c>
      <c r="E54" s="48" t="s">
        <v>506</v>
      </c>
      <c r="F54" s="45" t="s">
        <v>507</v>
      </c>
      <c r="G54" s="9"/>
      <c r="H54" s="9" t="s">
        <v>455</v>
      </c>
      <c r="I54" s="24">
        <v>4009</v>
      </c>
      <c r="J54" s="29">
        <v>149</v>
      </c>
      <c r="K54" s="29">
        <v>0.64</v>
      </c>
      <c r="L54" s="12"/>
    </row>
    <row r="55" spans="4:12" x14ac:dyDescent="0.25">
      <c r="D55" s="11" t="s">
        <v>606</v>
      </c>
      <c r="E55" s="48" t="s">
        <v>124</v>
      </c>
      <c r="F55" s="45" t="s">
        <v>125</v>
      </c>
      <c r="G55" s="9"/>
      <c r="H55" s="9" t="s">
        <v>52</v>
      </c>
      <c r="I55" s="24">
        <v>25213</v>
      </c>
      <c r="J55" s="29">
        <v>142.58000000000001</v>
      </c>
      <c r="K55" s="29">
        <v>0.61</v>
      </c>
      <c r="L55" s="12"/>
    </row>
    <row r="56" spans="4:12" x14ac:dyDescent="0.25">
      <c r="D56" s="11" t="s">
        <v>89</v>
      </c>
      <c r="E56" s="48" t="s">
        <v>222</v>
      </c>
      <c r="F56" s="45" t="s">
        <v>522</v>
      </c>
      <c r="G56" s="9"/>
      <c r="H56" s="9" t="s">
        <v>48</v>
      </c>
      <c r="I56" s="24">
        <v>90885</v>
      </c>
      <c r="J56" s="29">
        <v>138.91999999999999</v>
      </c>
      <c r="K56" s="29">
        <v>0.59</v>
      </c>
      <c r="L56" s="12"/>
    </row>
    <row r="57" spans="4:12" x14ac:dyDescent="0.25">
      <c r="D57" s="11" t="s">
        <v>123</v>
      </c>
      <c r="E57" s="48" t="s">
        <v>555</v>
      </c>
      <c r="F57" s="45" t="s">
        <v>556</v>
      </c>
      <c r="G57" s="9"/>
      <c r="H57" s="9" t="s">
        <v>166</v>
      </c>
      <c r="I57" s="24">
        <v>66296</v>
      </c>
      <c r="J57" s="29">
        <v>136.44</v>
      </c>
      <c r="K57" s="29">
        <v>0.57999999999999996</v>
      </c>
      <c r="L57" s="12"/>
    </row>
    <row r="58" spans="4:12" x14ac:dyDescent="0.25">
      <c r="D58" s="11" t="s">
        <v>609</v>
      </c>
      <c r="E58" s="48" t="s">
        <v>423</v>
      </c>
      <c r="F58" s="45" t="s">
        <v>424</v>
      </c>
      <c r="G58" s="9"/>
      <c r="H58" s="9" t="s">
        <v>48</v>
      </c>
      <c r="I58" s="24">
        <v>109863</v>
      </c>
      <c r="J58" s="29">
        <v>115.58</v>
      </c>
      <c r="K58" s="29">
        <v>0.49</v>
      </c>
      <c r="L58" s="12"/>
    </row>
    <row r="59" spans="4:12" x14ac:dyDescent="0.25">
      <c r="D59" s="11" t="s">
        <v>610</v>
      </c>
      <c r="E59" s="48" t="s">
        <v>611</v>
      </c>
      <c r="F59" s="45" t="s">
        <v>612</v>
      </c>
      <c r="G59" s="9"/>
      <c r="H59" s="9" t="s">
        <v>455</v>
      </c>
      <c r="I59" s="24">
        <v>5240</v>
      </c>
      <c r="J59" s="29">
        <v>113.23</v>
      </c>
      <c r="K59" s="29">
        <v>0.48</v>
      </c>
      <c r="L59" s="12"/>
    </row>
    <row r="60" spans="4:12" x14ac:dyDescent="0.25">
      <c r="D60" s="11" t="s">
        <v>351</v>
      </c>
      <c r="E60" s="48" t="s">
        <v>318</v>
      </c>
      <c r="F60" s="45" t="s">
        <v>319</v>
      </c>
      <c r="G60" s="9"/>
      <c r="H60" s="9" t="s">
        <v>320</v>
      </c>
      <c r="I60" s="24">
        <v>5000</v>
      </c>
      <c r="J60" s="29">
        <v>109.38</v>
      </c>
      <c r="K60" s="29">
        <v>0.47</v>
      </c>
      <c r="L60" s="12"/>
    </row>
    <row r="61" spans="4:12" x14ac:dyDescent="0.25">
      <c r="D61" s="11" t="s">
        <v>613</v>
      </c>
      <c r="E61" s="48" t="s">
        <v>1040</v>
      </c>
      <c r="F61" s="45" t="s">
        <v>1041</v>
      </c>
      <c r="G61" s="9"/>
      <c r="H61" s="9" t="s">
        <v>180</v>
      </c>
      <c r="I61" s="24">
        <v>105000</v>
      </c>
      <c r="J61" s="29">
        <v>86.31</v>
      </c>
      <c r="K61" s="29">
        <v>0.37</v>
      </c>
      <c r="L61" s="12"/>
    </row>
    <row r="62" spans="4:12" x14ac:dyDescent="0.25">
      <c r="D62" s="11" t="s">
        <v>614</v>
      </c>
      <c r="E62" s="48" t="s">
        <v>232</v>
      </c>
      <c r="F62" s="45" t="s">
        <v>1035</v>
      </c>
      <c r="G62" s="9"/>
      <c r="H62" s="9" t="s">
        <v>48</v>
      </c>
      <c r="I62" s="24">
        <v>12204</v>
      </c>
      <c r="J62" s="29">
        <v>75.5</v>
      </c>
      <c r="K62" s="29">
        <v>0.32</v>
      </c>
      <c r="L62" s="12"/>
    </row>
    <row r="63" spans="4:12" x14ac:dyDescent="0.25">
      <c r="D63" s="11" t="s">
        <v>557</v>
      </c>
      <c r="E63" s="48" t="s">
        <v>607</v>
      </c>
      <c r="F63" s="45" t="s">
        <v>608</v>
      </c>
      <c r="G63" s="9"/>
      <c r="H63" s="9" t="s">
        <v>373</v>
      </c>
      <c r="I63" s="24">
        <v>40468</v>
      </c>
      <c r="J63" s="29">
        <v>57.1</v>
      </c>
      <c r="K63" s="29">
        <v>0.24</v>
      </c>
      <c r="L63" s="12"/>
    </row>
    <row r="64" spans="4:12" x14ac:dyDescent="0.25">
      <c r="E64" s="48" t="s">
        <v>1036</v>
      </c>
      <c r="F64" s="45" t="s">
        <v>1037</v>
      </c>
      <c r="G64" s="9"/>
      <c r="H64" s="9" t="s">
        <v>366</v>
      </c>
      <c r="I64" s="24">
        <v>7122</v>
      </c>
      <c r="J64" s="29">
        <v>53.39</v>
      </c>
      <c r="K64" s="29">
        <v>0.23</v>
      </c>
      <c r="L64" s="12"/>
    </row>
    <row r="65" spans="3:12" x14ac:dyDescent="0.25">
      <c r="E65" s="48" t="s">
        <v>657</v>
      </c>
      <c r="F65" s="45" t="s">
        <v>658</v>
      </c>
      <c r="G65" s="9"/>
      <c r="H65" s="9" t="s">
        <v>40</v>
      </c>
      <c r="I65" s="24">
        <v>100000</v>
      </c>
      <c r="J65" s="29">
        <v>41.05</v>
      </c>
      <c r="K65" s="29">
        <v>0.18</v>
      </c>
      <c r="L65" s="12"/>
    </row>
    <row r="66" spans="3:12" x14ac:dyDescent="0.25">
      <c r="E66" s="48" t="s">
        <v>1042</v>
      </c>
      <c r="F66" s="45" t="s">
        <v>1043</v>
      </c>
      <c r="G66" s="9"/>
      <c r="H66" s="9" t="s">
        <v>455</v>
      </c>
      <c r="I66" s="24">
        <v>10700</v>
      </c>
      <c r="J66" s="29">
        <v>16.600000000000001</v>
      </c>
      <c r="K66" s="29">
        <v>7.0000000000000007E-2</v>
      </c>
      <c r="L66" s="12"/>
    </row>
    <row r="67" spans="3:12" x14ac:dyDescent="0.25">
      <c r="E67" s="48" t="s">
        <v>558</v>
      </c>
      <c r="F67" s="45" t="s">
        <v>559</v>
      </c>
      <c r="G67" s="9"/>
      <c r="H67" s="9" t="s">
        <v>48</v>
      </c>
      <c r="I67" s="24">
        <v>27637</v>
      </c>
      <c r="J67" s="29">
        <v>11.48</v>
      </c>
      <c r="K67" s="29">
        <v>0.05</v>
      </c>
      <c r="L67" s="12"/>
    </row>
    <row r="68" spans="3:12" x14ac:dyDescent="0.25">
      <c r="E68" s="51" t="s">
        <v>207</v>
      </c>
      <c r="F68" s="45"/>
      <c r="G68" s="9"/>
      <c r="H68" s="9"/>
      <c r="I68" s="24"/>
      <c r="J68" s="30">
        <v>22855.200000000001</v>
      </c>
      <c r="K68" s="30">
        <v>97.62</v>
      </c>
      <c r="L68" s="12"/>
    </row>
    <row r="69" spans="3:12" x14ac:dyDescent="0.25">
      <c r="E69" s="48"/>
      <c r="F69" s="45"/>
      <c r="G69" s="9"/>
      <c r="H69" s="9"/>
      <c r="I69" s="24"/>
      <c r="J69" s="29"/>
      <c r="K69" s="29"/>
      <c r="L69" s="12"/>
    </row>
    <row r="70" spans="3:12" x14ac:dyDescent="0.25">
      <c r="C70" s="15"/>
      <c r="D70" s="33"/>
      <c r="E70" s="205" t="s">
        <v>3</v>
      </c>
      <c r="F70" s="45"/>
      <c r="G70" s="9"/>
      <c r="H70" s="9"/>
      <c r="I70" s="24"/>
      <c r="J70" s="29" t="s">
        <v>2</v>
      </c>
      <c r="K70" s="29" t="s">
        <v>2</v>
      </c>
      <c r="L70" s="12"/>
    </row>
    <row r="71" spans="3:12" x14ac:dyDescent="0.25">
      <c r="E71" s="48"/>
      <c r="F71" s="45"/>
      <c r="G71" s="9"/>
      <c r="H71" s="9"/>
      <c r="I71" s="24"/>
      <c r="J71" s="29"/>
      <c r="K71" s="29"/>
      <c r="L71" s="12"/>
    </row>
    <row r="72" spans="3:12" x14ac:dyDescent="0.25">
      <c r="D72" s="11" t="s">
        <v>208</v>
      </c>
      <c r="E72" s="205" t="s">
        <v>4</v>
      </c>
      <c r="F72" s="45"/>
      <c r="G72" s="9"/>
      <c r="H72" s="9"/>
      <c r="I72" s="24"/>
      <c r="J72" s="29" t="s">
        <v>2</v>
      </c>
      <c r="K72" s="29" t="s">
        <v>2</v>
      </c>
      <c r="L72" s="12"/>
    </row>
    <row r="73" spans="3:12" x14ac:dyDescent="0.25">
      <c r="D73" s="11" t="s">
        <v>560</v>
      </c>
      <c r="E73" s="48"/>
      <c r="F73" s="45"/>
      <c r="G73" s="9"/>
      <c r="H73" s="9"/>
      <c r="I73" s="24"/>
      <c r="J73" s="29"/>
      <c r="K73" s="29"/>
      <c r="L73" s="12"/>
    </row>
    <row r="74" spans="3:12" x14ac:dyDescent="0.25">
      <c r="E74" s="49" t="s">
        <v>5</v>
      </c>
      <c r="F74" s="45"/>
      <c r="G74" s="9"/>
      <c r="H74" s="9"/>
      <c r="I74" s="24"/>
      <c r="J74" s="29"/>
      <c r="K74" s="29"/>
      <c r="L74" s="12"/>
    </row>
    <row r="75" spans="3:12" x14ac:dyDescent="0.25">
      <c r="E75" s="50" t="s">
        <v>6</v>
      </c>
      <c r="F75" s="45"/>
      <c r="G75" s="9"/>
      <c r="H75" s="9"/>
      <c r="I75" s="24"/>
      <c r="J75" s="29"/>
      <c r="K75" s="29"/>
      <c r="L75" s="12"/>
    </row>
    <row r="76" spans="3:12" x14ac:dyDescent="0.25">
      <c r="E76" s="48" t="s">
        <v>154</v>
      </c>
      <c r="F76" s="45" t="s">
        <v>209</v>
      </c>
      <c r="G76" s="9" t="s">
        <v>210</v>
      </c>
      <c r="H76" s="9" t="s">
        <v>59</v>
      </c>
      <c r="I76" s="24">
        <v>10124.4</v>
      </c>
      <c r="J76" s="29">
        <v>10.43</v>
      </c>
      <c r="K76" s="29">
        <v>0.04</v>
      </c>
      <c r="L76" s="12" t="s">
        <v>211</v>
      </c>
    </row>
    <row r="77" spans="3:12" x14ac:dyDescent="0.25">
      <c r="E77" s="51" t="s">
        <v>207</v>
      </c>
      <c r="F77" s="45"/>
      <c r="G77" s="9"/>
      <c r="H77" s="9"/>
      <c r="I77" s="24"/>
      <c r="J77" s="30">
        <v>10.43</v>
      </c>
      <c r="K77" s="30">
        <v>0.04</v>
      </c>
      <c r="L77" s="12"/>
    </row>
    <row r="78" spans="3:12" x14ac:dyDescent="0.25">
      <c r="E78" s="48"/>
      <c r="F78" s="45"/>
      <c r="G78" s="9"/>
      <c r="H78" s="9"/>
      <c r="I78" s="24"/>
      <c r="J78" s="29"/>
      <c r="K78" s="29"/>
      <c r="L78" s="12"/>
    </row>
    <row r="79" spans="3:12" x14ac:dyDescent="0.25">
      <c r="E79" s="205" t="s">
        <v>7</v>
      </c>
      <c r="F79" s="45"/>
      <c r="G79" s="9"/>
      <c r="H79" s="9"/>
      <c r="I79" s="24"/>
      <c r="J79" s="29" t="s">
        <v>2</v>
      </c>
      <c r="K79" s="29" t="s">
        <v>2</v>
      </c>
      <c r="L79" s="12"/>
    </row>
    <row r="80" spans="3:12" x14ac:dyDescent="0.25">
      <c r="E80" s="48"/>
      <c r="F80" s="45"/>
      <c r="G80" s="9"/>
      <c r="H80" s="9"/>
      <c r="I80" s="24"/>
      <c r="J80" s="29"/>
      <c r="K80" s="29"/>
      <c r="L80" s="12"/>
    </row>
    <row r="81" spans="3:12" x14ac:dyDescent="0.25">
      <c r="E81" s="205" t="s">
        <v>8</v>
      </c>
      <c r="F81" s="45"/>
      <c r="G81" s="9"/>
      <c r="H81" s="9"/>
      <c r="I81" s="24"/>
      <c r="J81" s="29" t="s">
        <v>2</v>
      </c>
      <c r="K81" s="29" t="s">
        <v>2</v>
      </c>
      <c r="L81" s="12"/>
    </row>
    <row r="82" spans="3:12" x14ac:dyDescent="0.25">
      <c r="E82" s="48"/>
      <c r="F82" s="45"/>
      <c r="G82" s="9"/>
      <c r="H82" s="9"/>
      <c r="I82" s="24"/>
      <c r="J82" s="29"/>
      <c r="K82" s="29"/>
      <c r="L82" s="12"/>
    </row>
    <row r="83" spans="3:12" x14ac:dyDescent="0.25">
      <c r="E83" s="205" t="s">
        <v>9</v>
      </c>
      <c r="F83" s="45"/>
      <c r="G83" s="9"/>
      <c r="H83" s="9"/>
      <c r="I83" s="24"/>
      <c r="J83" s="29" t="s">
        <v>2</v>
      </c>
      <c r="K83" s="29" t="s">
        <v>2</v>
      </c>
      <c r="L83" s="12"/>
    </row>
    <row r="84" spans="3:12" x14ac:dyDescent="0.25">
      <c r="E84" s="48"/>
      <c r="F84" s="45"/>
      <c r="G84" s="9"/>
      <c r="H84" s="9"/>
      <c r="I84" s="24"/>
      <c r="J84" s="29"/>
      <c r="K84" s="29"/>
      <c r="L84" s="12"/>
    </row>
    <row r="85" spans="3:12" x14ac:dyDescent="0.25">
      <c r="E85" s="205" t="s">
        <v>10</v>
      </c>
      <c r="F85" s="45"/>
      <c r="G85" s="9"/>
      <c r="H85" s="9"/>
      <c r="I85" s="24"/>
      <c r="J85" s="29" t="s">
        <v>2</v>
      </c>
      <c r="K85" s="29" t="s">
        <v>2</v>
      </c>
      <c r="L85" s="12"/>
    </row>
    <row r="86" spans="3:12" x14ac:dyDescent="0.25">
      <c r="E86" s="48"/>
      <c r="F86" s="45"/>
      <c r="G86" s="9"/>
      <c r="H86" s="9"/>
      <c r="I86" s="24"/>
      <c r="J86" s="29"/>
      <c r="K86" s="29"/>
      <c r="L86" s="12"/>
    </row>
    <row r="87" spans="3:12" x14ac:dyDescent="0.25">
      <c r="E87" s="205" t="s">
        <v>11</v>
      </c>
      <c r="F87" s="45"/>
      <c r="G87" s="9"/>
      <c r="H87" s="9"/>
      <c r="I87" s="24"/>
      <c r="J87" s="29"/>
      <c r="K87" s="29"/>
      <c r="L87" s="12"/>
    </row>
    <row r="88" spans="3:12" x14ac:dyDescent="0.25">
      <c r="E88" s="48"/>
      <c r="F88" s="45"/>
      <c r="G88" s="9"/>
      <c r="H88" s="9"/>
      <c r="I88" s="24"/>
      <c r="J88" s="29"/>
      <c r="K88" s="29"/>
      <c r="L88" s="12"/>
    </row>
    <row r="89" spans="3:12" x14ac:dyDescent="0.25">
      <c r="E89" s="205" t="s">
        <v>13</v>
      </c>
      <c r="F89" s="45"/>
      <c r="G89" s="9"/>
      <c r="H89" s="9"/>
      <c r="I89" s="24"/>
      <c r="J89" s="29" t="s">
        <v>2</v>
      </c>
      <c r="K89" s="29" t="s">
        <v>2</v>
      </c>
      <c r="L89" s="12"/>
    </row>
    <row r="90" spans="3:12" x14ac:dyDescent="0.25">
      <c r="E90" s="48"/>
      <c r="F90" s="45"/>
      <c r="G90" s="9"/>
      <c r="H90" s="9"/>
      <c r="I90" s="24"/>
      <c r="J90" s="29"/>
      <c r="K90" s="29"/>
      <c r="L90" s="12"/>
    </row>
    <row r="91" spans="3:12" x14ac:dyDescent="0.25">
      <c r="E91" s="205" t="s">
        <v>14</v>
      </c>
      <c r="F91" s="45"/>
      <c r="G91" s="9"/>
      <c r="H91" s="9"/>
      <c r="I91" s="24"/>
      <c r="J91" s="29" t="s">
        <v>2</v>
      </c>
      <c r="K91" s="29" t="s">
        <v>2</v>
      </c>
      <c r="L91" s="12"/>
    </row>
    <row r="92" spans="3:12" x14ac:dyDescent="0.25">
      <c r="E92" s="48"/>
      <c r="F92" s="45"/>
      <c r="G92" s="9"/>
      <c r="H92" s="9"/>
      <c r="I92" s="24"/>
      <c r="J92" s="29"/>
      <c r="K92" s="29"/>
      <c r="L92" s="12"/>
    </row>
    <row r="93" spans="3:12" x14ac:dyDescent="0.25">
      <c r="E93" s="205" t="s">
        <v>15</v>
      </c>
      <c r="F93" s="45"/>
      <c r="G93" s="9"/>
      <c r="H93" s="9"/>
      <c r="I93" s="24"/>
      <c r="J93" s="29" t="s">
        <v>2</v>
      </c>
      <c r="K93" s="29" t="s">
        <v>2</v>
      </c>
      <c r="L93" s="12"/>
    </row>
    <row r="94" spans="3:12" x14ac:dyDescent="0.25">
      <c r="C94" s="15"/>
      <c r="D94" s="33"/>
      <c r="E94" s="48"/>
      <c r="F94" s="45"/>
      <c r="G94" s="9"/>
      <c r="H94" s="9"/>
      <c r="I94" s="24"/>
      <c r="J94" s="29"/>
      <c r="K94" s="29"/>
      <c r="L94" s="12"/>
    </row>
    <row r="95" spans="3:12" x14ac:dyDescent="0.25">
      <c r="C95" s="33"/>
      <c r="D95" s="33"/>
      <c r="E95" s="205" t="s">
        <v>16</v>
      </c>
      <c r="F95" s="45"/>
      <c r="G95" s="9"/>
      <c r="H95" s="9"/>
      <c r="I95" s="24"/>
      <c r="J95" s="29" t="s">
        <v>2</v>
      </c>
      <c r="K95" s="29" t="s">
        <v>2</v>
      </c>
      <c r="L95" s="12"/>
    </row>
    <row r="96" spans="3:12" x14ac:dyDescent="0.25">
      <c r="C96" s="33"/>
      <c r="D96" s="33"/>
      <c r="E96" s="48"/>
      <c r="F96" s="45"/>
      <c r="G96" s="9"/>
      <c r="H96" s="9"/>
      <c r="I96" s="24"/>
      <c r="J96" s="29"/>
      <c r="K96" s="29"/>
      <c r="L96" s="12"/>
    </row>
    <row r="97" spans="3:12" x14ac:dyDescent="0.25">
      <c r="C97" s="33"/>
      <c r="D97" s="33"/>
      <c r="E97" s="49" t="s">
        <v>17</v>
      </c>
      <c r="F97" s="45"/>
      <c r="G97" s="9"/>
      <c r="H97" s="9"/>
      <c r="I97" s="24"/>
      <c r="J97" s="29"/>
      <c r="K97" s="29"/>
      <c r="L97" s="12"/>
    </row>
    <row r="98" spans="3:12" x14ac:dyDescent="0.25">
      <c r="C98" s="33"/>
      <c r="D98" s="33"/>
      <c r="E98" s="206" t="s">
        <v>18</v>
      </c>
      <c r="F98" s="45"/>
      <c r="G98" s="9"/>
      <c r="H98" s="9"/>
      <c r="I98" s="24"/>
      <c r="J98" s="29" t="s">
        <v>2</v>
      </c>
      <c r="K98" s="29" t="s">
        <v>2</v>
      </c>
      <c r="L98" s="12"/>
    </row>
    <row r="99" spans="3:12" x14ac:dyDescent="0.25">
      <c r="C99" s="33"/>
      <c r="D99" s="33"/>
      <c r="E99" s="49"/>
      <c r="F99" s="45"/>
      <c r="G99" s="9"/>
      <c r="H99" s="9"/>
      <c r="I99" s="24"/>
      <c r="J99" s="29"/>
      <c r="K99" s="29"/>
      <c r="L99" s="12"/>
    </row>
    <row r="100" spans="3:12" x14ac:dyDescent="0.25">
      <c r="C100" s="33"/>
      <c r="D100" s="33"/>
      <c r="E100" s="206" t="s">
        <v>19</v>
      </c>
      <c r="F100" s="45"/>
      <c r="G100" s="9"/>
      <c r="H100" s="9"/>
      <c r="I100" s="24"/>
      <c r="J100" s="29" t="s">
        <v>2</v>
      </c>
      <c r="K100" s="29" t="s">
        <v>2</v>
      </c>
      <c r="L100" s="12"/>
    </row>
    <row r="101" spans="3:12" x14ac:dyDescent="0.25">
      <c r="C101" s="33"/>
      <c r="D101" s="33"/>
      <c r="E101" s="49"/>
      <c r="F101" s="45"/>
      <c r="G101" s="9"/>
      <c r="H101" s="9"/>
      <c r="I101" s="24"/>
      <c r="J101" s="29"/>
      <c r="K101" s="29"/>
      <c r="L101" s="12"/>
    </row>
    <row r="102" spans="3:12" x14ac:dyDescent="0.25">
      <c r="C102" s="33"/>
      <c r="D102" s="33"/>
      <c r="E102" s="206" t="s">
        <v>20</v>
      </c>
      <c r="F102" s="45"/>
      <c r="G102" s="9"/>
      <c r="H102" s="9"/>
      <c r="I102" s="24"/>
      <c r="J102" s="29" t="s">
        <v>2</v>
      </c>
      <c r="K102" s="29" t="s">
        <v>2</v>
      </c>
      <c r="L102" s="12"/>
    </row>
    <row r="103" spans="3:12" x14ac:dyDescent="0.25">
      <c r="E103" s="49"/>
      <c r="F103" s="45"/>
      <c r="G103" s="9"/>
      <c r="H103" s="9"/>
      <c r="I103" s="24"/>
      <c r="J103" s="29"/>
      <c r="K103" s="29"/>
      <c r="L103" s="12"/>
    </row>
    <row r="104" spans="3:12" x14ac:dyDescent="0.25">
      <c r="D104" s="11" t="s">
        <v>212</v>
      </c>
      <c r="E104" s="206" t="s">
        <v>21</v>
      </c>
      <c r="F104" s="45"/>
      <c r="G104" s="9"/>
      <c r="H104" s="9"/>
      <c r="I104" s="24"/>
      <c r="J104" s="29" t="s">
        <v>2</v>
      </c>
      <c r="K104" s="29" t="s">
        <v>2</v>
      </c>
      <c r="L104" s="12"/>
    </row>
    <row r="105" spans="3:12" x14ac:dyDescent="0.25">
      <c r="E105" s="49"/>
      <c r="F105" s="45"/>
      <c r="G105" s="9"/>
      <c r="H105" s="9"/>
      <c r="I105" s="24"/>
      <c r="J105" s="29"/>
      <c r="K105" s="29"/>
      <c r="L105" s="12"/>
    </row>
    <row r="106" spans="3:12" x14ac:dyDescent="0.25">
      <c r="E106" s="50" t="s">
        <v>22</v>
      </c>
      <c r="F106" s="45"/>
      <c r="G106" s="9"/>
      <c r="H106" s="9"/>
      <c r="I106" s="24"/>
      <c r="J106" s="29"/>
      <c r="K106" s="29"/>
      <c r="L106" s="12"/>
    </row>
    <row r="107" spans="3:12" x14ac:dyDescent="0.25">
      <c r="C107" s="15"/>
      <c r="D107" s="33"/>
      <c r="E107" s="48" t="s">
        <v>213</v>
      </c>
      <c r="F107" s="45"/>
      <c r="G107" s="9"/>
      <c r="H107" s="9"/>
      <c r="I107" s="24">
        <v>616288.06999999995</v>
      </c>
      <c r="J107" s="29">
        <v>616.28</v>
      </c>
      <c r="K107" s="29">
        <v>2.63</v>
      </c>
      <c r="L107" s="12"/>
    </row>
    <row r="108" spans="3:12" x14ac:dyDescent="0.25">
      <c r="D108" s="11"/>
      <c r="E108" s="51" t="s">
        <v>207</v>
      </c>
      <c r="F108" s="45"/>
      <c r="G108" s="9"/>
      <c r="H108" s="9"/>
      <c r="I108" s="24"/>
      <c r="J108" s="30">
        <v>616.28</v>
      </c>
      <c r="K108" s="30">
        <v>2.63</v>
      </c>
      <c r="L108" s="12"/>
    </row>
    <row r="109" spans="3:12" x14ac:dyDescent="0.25">
      <c r="E109" s="48"/>
      <c r="F109" s="45"/>
      <c r="G109" s="9"/>
      <c r="H109" s="9"/>
      <c r="I109" s="24"/>
      <c r="J109" s="29"/>
      <c r="K109" s="29"/>
      <c r="L109" s="12"/>
    </row>
    <row r="110" spans="3:12" x14ac:dyDescent="0.25">
      <c r="E110" s="49" t="s">
        <v>23</v>
      </c>
      <c r="F110" s="45"/>
      <c r="G110" s="9"/>
      <c r="H110" s="9"/>
      <c r="I110" s="24"/>
      <c r="J110" s="29"/>
      <c r="K110" s="29"/>
      <c r="L110" s="12"/>
    </row>
    <row r="111" spans="3:12" x14ac:dyDescent="0.25">
      <c r="E111" s="48" t="s">
        <v>214</v>
      </c>
      <c r="F111" s="45"/>
      <c r="G111" s="9"/>
      <c r="H111" s="9"/>
      <c r="I111" s="24"/>
      <c r="J111" s="29">
        <v>-74.739999999999995</v>
      </c>
      <c r="K111" s="29">
        <v>-0.29000000000000004</v>
      </c>
      <c r="L111" s="12"/>
    </row>
    <row r="112" spans="3:12" x14ac:dyDescent="0.25">
      <c r="E112" s="51" t="s">
        <v>207</v>
      </c>
      <c r="F112" s="45"/>
      <c r="G112" s="9"/>
      <c r="H112" s="9"/>
      <c r="I112" s="24"/>
      <c r="J112" s="30">
        <v>-74.739999999999995</v>
      </c>
      <c r="K112" s="30">
        <v>-0.29000000000000004</v>
      </c>
      <c r="L112" s="12"/>
    </row>
    <row r="113" spans="5:56" x14ac:dyDescent="0.25">
      <c r="E113" s="48"/>
      <c r="F113" s="45"/>
      <c r="G113" s="9"/>
      <c r="H113" s="9"/>
      <c r="I113" s="24"/>
      <c r="J113" s="29"/>
      <c r="K113" s="29"/>
      <c r="L113" s="12"/>
    </row>
    <row r="114" spans="5:56" ht="14.25" thickBot="1" x14ac:dyDescent="0.3">
      <c r="E114" s="52" t="s">
        <v>215</v>
      </c>
      <c r="F114" s="46"/>
      <c r="G114" s="6"/>
      <c r="H114" s="7"/>
      <c r="I114" s="25"/>
      <c r="J114" s="31">
        <v>23407.17</v>
      </c>
      <c r="K114" s="31">
        <f>SUMIFS(K:K,E:E,"Total")</f>
        <v>100</v>
      </c>
      <c r="L114" s="8"/>
    </row>
    <row r="117" spans="5:56" x14ac:dyDescent="0.25">
      <c r="E117" s="1" t="s">
        <v>216</v>
      </c>
    </row>
    <row r="118" spans="5:56" x14ac:dyDescent="0.25">
      <c r="E118" s="2" t="s">
        <v>1099</v>
      </c>
    </row>
    <row r="119" spans="5:56" x14ac:dyDescent="0.25">
      <c r="E119" s="2" t="s">
        <v>1106</v>
      </c>
    </row>
    <row r="120" spans="5:56" x14ac:dyDescent="0.25">
      <c r="E120" s="2" t="s">
        <v>217</v>
      </c>
    </row>
    <row r="121" spans="5:56" x14ac:dyDescent="0.25">
      <c r="E121" s="2" t="s">
        <v>218</v>
      </c>
    </row>
    <row r="123" spans="5:56" ht="15.75" thickBot="1" x14ac:dyDescent="0.3">
      <c r="E123" s="53" t="s">
        <v>923</v>
      </c>
      <c r="F123" s="53"/>
      <c r="G123" s="74"/>
    </row>
    <row r="124" spans="5:56" ht="54" x14ac:dyDescent="0.25">
      <c r="E124" s="171" t="s">
        <v>915</v>
      </c>
      <c r="F124" s="172" t="s">
        <v>916</v>
      </c>
      <c r="G124" s="173" t="s">
        <v>917</v>
      </c>
      <c r="H124" s="173" t="s">
        <v>918</v>
      </c>
      <c r="I124" s="174" t="s">
        <v>919</v>
      </c>
    </row>
    <row r="125" spans="5:56" s="175" customFormat="1" ht="14.25" thickBot="1" x14ac:dyDescent="0.3">
      <c r="E125" s="238" t="s">
        <v>2</v>
      </c>
      <c r="F125" s="239"/>
      <c r="G125" s="239"/>
      <c r="H125" s="239"/>
      <c r="I125" s="240"/>
      <c r="J125" s="176"/>
      <c r="K125" s="176"/>
      <c r="L125" s="177"/>
      <c r="M125" s="177"/>
      <c r="N125" s="177"/>
      <c r="AK125" s="177"/>
      <c r="AX125" s="177"/>
      <c r="AZ125" s="177"/>
      <c r="BD125" s="177"/>
    </row>
    <row r="126" spans="5:56" ht="15" x14ac:dyDescent="0.25">
      <c r="E126" s="56"/>
      <c r="F126" s="56"/>
      <c r="G126" s="56"/>
      <c r="H126" s="56"/>
    </row>
    <row r="127" spans="5:56" ht="15" x14ac:dyDescent="0.25">
      <c r="E127" s="53" t="s">
        <v>874</v>
      </c>
      <c r="F127" s="53"/>
      <c r="G127" s="56"/>
      <c r="H127" s="56"/>
    </row>
    <row r="128" spans="5:56" ht="15.75" thickBot="1" x14ac:dyDescent="0.3">
      <c r="E128" s="57"/>
      <c r="F128" s="57"/>
      <c r="G128" s="54"/>
      <c r="H128" s="55"/>
    </row>
    <row r="129" spans="1:8" ht="30.75" thickBot="1" x14ac:dyDescent="0.3">
      <c r="E129" s="163" t="s">
        <v>875</v>
      </c>
      <c r="F129" s="59" t="s">
        <v>881</v>
      </c>
      <c r="G129" s="59" t="s">
        <v>924</v>
      </c>
      <c r="H129" s="56"/>
    </row>
    <row r="130" spans="1:8" ht="15" x14ac:dyDescent="0.25">
      <c r="A130" s="2" t="s">
        <v>571</v>
      </c>
      <c r="B130" s="2" t="s">
        <v>925</v>
      </c>
      <c r="E130" s="164" t="s">
        <v>876</v>
      </c>
      <c r="F130" s="61">
        <v>21.45</v>
      </c>
      <c r="G130" s="182">
        <v>16.98</v>
      </c>
      <c r="H130" s="62"/>
    </row>
    <row r="131" spans="1:8" ht="15" x14ac:dyDescent="0.25">
      <c r="A131" s="2" t="s">
        <v>571</v>
      </c>
      <c r="B131" s="2" t="s">
        <v>926</v>
      </c>
      <c r="E131" s="164" t="s">
        <v>877</v>
      </c>
      <c r="F131" s="61">
        <v>14.74</v>
      </c>
      <c r="G131" s="178">
        <v>11.67</v>
      </c>
      <c r="H131" s="62"/>
    </row>
    <row r="132" spans="1:8" ht="15" x14ac:dyDescent="0.25">
      <c r="A132" s="2" t="s">
        <v>571</v>
      </c>
      <c r="B132" s="2" t="s">
        <v>927</v>
      </c>
      <c r="E132" s="164" t="s">
        <v>878</v>
      </c>
      <c r="F132" s="61">
        <v>23.04</v>
      </c>
      <c r="G132" s="178">
        <v>18.37</v>
      </c>
      <c r="H132" s="62"/>
    </row>
    <row r="133" spans="1:8" ht="15.75" thickBot="1" x14ac:dyDescent="0.3">
      <c r="A133" s="2" t="s">
        <v>571</v>
      </c>
      <c r="B133" s="2" t="s">
        <v>928</v>
      </c>
      <c r="E133" s="165" t="s">
        <v>879</v>
      </c>
      <c r="F133" s="65">
        <v>16.09</v>
      </c>
      <c r="G133" s="65">
        <v>12.82</v>
      </c>
      <c r="H133" s="62"/>
    </row>
    <row r="134" spans="1:8" ht="15" x14ac:dyDescent="0.25">
      <c r="E134" s="66"/>
      <c r="F134" s="66"/>
      <c r="G134" s="66"/>
      <c r="H134" s="62"/>
    </row>
    <row r="135" spans="1:8" ht="15" x14ac:dyDescent="0.25">
      <c r="E135" s="67" t="s">
        <v>942</v>
      </c>
      <c r="F135" s="67"/>
      <c r="G135" s="122"/>
      <c r="H135" s="148"/>
    </row>
    <row r="136" spans="1:8" ht="15" x14ac:dyDescent="0.25">
      <c r="E136" s="126"/>
      <c r="F136" s="148"/>
      <c r="G136" s="148"/>
      <c r="H136" s="148"/>
    </row>
    <row r="137" spans="1:8" ht="15" x14ac:dyDescent="0.25">
      <c r="E137" s="67" t="s">
        <v>943</v>
      </c>
      <c r="F137" s="66"/>
      <c r="G137" s="66"/>
      <c r="H137" s="62"/>
    </row>
    <row r="138" spans="1:8" ht="15" x14ac:dyDescent="0.25">
      <c r="E138" s="66"/>
      <c r="F138" s="66"/>
      <c r="G138" s="66"/>
      <c r="H138" s="62"/>
    </row>
    <row r="139" spans="1:8" ht="15" x14ac:dyDescent="0.25">
      <c r="E139" s="67" t="s">
        <v>944</v>
      </c>
      <c r="F139" s="66"/>
      <c r="G139" s="66"/>
      <c r="H139" s="62"/>
    </row>
    <row r="140" spans="1:8" ht="15" x14ac:dyDescent="0.25">
      <c r="E140" s="67"/>
      <c r="F140" s="67"/>
      <c r="G140" s="67"/>
      <c r="H140" s="72"/>
    </row>
    <row r="141" spans="1:8" ht="15" x14ac:dyDescent="0.25">
      <c r="E141" s="73" t="s">
        <v>945</v>
      </c>
      <c r="F141" s="68"/>
      <c r="G141" s="67"/>
      <c r="H141" s="72"/>
    </row>
    <row r="142" spans="1:8" ht="15" x14ac:dyDescent="0.25">
      <c r="E142" s="67"/>
      <c r="F142" s="67"/>
      <c r="G142" s="67"/>
      <c r="H142" s="72"/>
    </row>
    <row r="143" spans="1:8" ht="15" x14ac:dyDescent="0.25">
      <c r="E143" s="72" t="s">
        <v>980</v>
      </c>
      <c r="F143" s="72"/>
      <c r="G143" s="67"/>
      <c r="H143" s="72"/>
    </row>
    <row r="144" spans="1:8" ht="15" x14ac:dyDescent="0.25">
      <c r="E144" s="67"/>
      <c r="F144" s="67"/>
      <c r="G144" s="67"/>
      <c r="H144" s="72"/>
    </row>
    <row r="145" spans="5:8" ht="15" x14ac:dyDescent="0.25">
      <c r="E145" s="67" t="s">
        <v>947</v>
      </c>
      <c r="F145" s="67"/>
      <c r="G145" s="67"/>
      <c r="H145" s="72"/>
    </row>
    <row r="146" spans="5:8" ht="15" x14ac:dyDescent="0.25">
      <c r="E146" s="67"/>
      <c r="F146" s="67"/>
      <c r="G146" s="67"/>
      <c r="H146" s="72"/>
    </row>
    <row r="147" spans="5:8" ht="15" x14ac:dyDescent="0.25">
      <c r="E147" s="67" t="s">
        <v>948</v>
      </c>
      <c r="F147" s="67"/>
      <c r="G147" s="67"/>
      <c r="H147" s="72"/>
    </row>
    <row r="148" spans="5:8" ht="15" x14ac:dyDescent="0.25">
      <c r="E148" s="72"/>
      <c r="F148" s="72"/>
      <c r="G148" s="72"/>
      <c r="H148" s="72"/>
    </row>
    <row r="149" spans="5:8" ht="15" x14ac:dyDescent="0.25">
      <c r="E149" s="72" t="s">
        <v>880</v>
      </c>
      <c r="F149" s="72"/>
      <c r="G149" s="72"/>
      <c r="H149" s="72"/>
    </row>
    <row r="150" spans="5:8" ht="15" x14ac:dyDescent="0.25">
      <c r="E150" s="72"/>
      <c r="F150" s="72"/>
      <c r="G150" s="72"/>
      <c r="H150" s="72"/>
    </row>
    <row r="151" spans="5:8" ht="15" x14ac:dyDescent="0.25">
      <c r="E151" s="72" t="s">
        <v>949</v>
      </c>
      <c r="F151" s="72"/>
      <c r="G151" s="72"/>
      <c r="H151" s="72"/>
    </row>
    <row r="152" spans="5:8" x14ac:dyDescent="0.25">
      <c r="E152" s="108"/>
      <c r="F152" s="108"/>
      <c r="G152" s="108"/>
      <c r="H152" s="108"/>
    </row>
    <row r="153" spans="5:8" x14ac:dyDescent="0.25">
      <c r="E153" s="108"/>
      <c r="F153" s="108"/>
      <c r="G153" s="108"/>
      <c r="H153" s="108"/>
    </row>
    <row r="154" spans="5:8" x14ac:dyDescent="0.25">
      <c r="E154" s="108"/>
      <c r="F154" s="108"/>
      <c r="G154" s="108"/>
      <c r="H154" s="108"/>
    </row>
    <row r="155" spans="5:8" x14ac:dyDescent="0.25">
      <c r="E155" s="108"/>
      <c r="F155" s="108"/>
      <c r="G155" s="108"/>
      <c r="H155" s="108"/>
    </row>
    <row r="156" spans="5:8" x14ac:dyDescent="0.25">
      <c r="E156" s="108"/>
      <c r="F156" s="108"/>
      <c r="G156" s="108"/>
      <c r="H156" s="108"/>
    </row>
    <row r="157" spans="5:8" x14ac:dyDescent="0.25">
      <c r="E157" s="108"/>
      <c r="F157" s="108"/>
      <c r="G157" s="108"/>
      <c r="H157" s="108"/>
    </row>
  </sheetData>
  <mergeCells count="1">
    <mergeCell ref="E125:I125"/>
  </mergeCells>
  <hyperlinks>
    <hyperlink ref="L2" location="'Index'!A1" display="'Index'!A1"/>
  </hyperlinks>
  <pageMargins left="0.7" right="0.7" top="0.75" bottom="0.75" header="0.3" footer="0.3"/>
  <pageSetup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4"/>
  <dimension ref="A1:BD142"/>
  <sheetViews>
    <sheetView showGridLines="0" zoomScale="90" zoomScaleNormal="90" workbookViewId="0">
      <pane ySplit="6" topLeftCell="A7" activePane="bottomLeft" state="frozen"/>
      <selection activeCell="C110" sqref="C110:G110"/>
      <selection pane="bottomLeft" activeCell="C1" sqref="C1"/>
    </sheetView>
  </sheetViews>
  <sheetFormatPr defaultColWidth="13.85546875" defaultRowHeight="13.5" x14ac:dyDescent="0.25"/>
  <cols>
    <col min="1" max="1" width="6.7109375" style="2" hidden="1" customWidth="1"/>
    <col min="2" max="2" width="7" style="2" hidden="1" customWidth="1"/>
    <col min="3" max="3" width="2.5703125" style="2" customWidth="1"/>
    <col min="4" max="4" width="5.85546875" style="2" hidden="1" customWidth="1"/>
    <col min="5" max="5" width="58.140625" style="2" customWidth="1"/>
    <col min="6" max="6" width="19.5703125" style="2" customWidth="1"/>
    <col min="7" max="8" width="23.7109375" style="2" customWidth="1"/>
    <col min="9" max="9" width="20.28515625" style="21" bestFit="1" customWidth="1"/>
    <col min="10"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3:56" x14ac:dyDescent="0.25">
      <c r="C1" s="11"/>
      <c r="E1" s="11"/>
      <c r="F1" s="11"/>
      <c r="G1" s="11"/>
      <c r="H1" s="11"/>
      <c r="I1" s="20"/>
      <c r="J1" s="17"/>
      <c r="K1" s="17"/>
      <c r="L1" s="16"/>
      <c r="M1" s="16"/>
      <c r="N1" s="16"/>
      <c r="AK1" s="16"/>
      <c r="AX1" s="16"/>
      <c r="AZ1" s="16"/>
      <c r="BD1" s="16"/>
    </row>
    <row r="2" spans="3:56" ht="19.5" x14ac:dyDescent="0.35">
      <c r="E2" s="10" t="s">
        <v>24</v>
      </c>
      <c r="F2" s="11" t="s">
        <v>615</v>
      </c>
      <c r="L2" s="34" t="s">
        <v>861</v>
      </c>
    </row>
    <row r="3" spans="3:56" ht="16.5" x14ac:dyDescent="0.3">
      <c r="E3" s="1" t="s">
        <v>26</v>
      </c>
      <c r="F3" s="26" t="s">
        <v>616</v>
      </c>
    </row>
    <row r="4" spans="3:56" ht="15.75" x14ac:dyDescent="0.3">
      <c r="E4" s="1" t="s">
        <v>28</v>
      </c>
      <c r="F4" s="27">
        <v>43921</v>
      </c>
    </row>
    <row r="5" spans="3:56" x14ac:dyDescent="0.25">
      <c r="E5" s="1"/>
    </row>
    <row r="6" spans="3:56" ht="27" x14ac:dyDescent="0.25">
      <c r="E6" s="47" t="s">
        <v>29</v>
      </c>
      <c r="F6" s="43" t="s">
        <v>30</v>
      </c>
      <c r="G6" s="13" t="s">
        <v>31</v>
      </c>
      <c r="H6" s="13" t="s">
        <v>32</v>
      </c>
      <c r="I6" s="22" t="s">
        <v>33</v>
      </c>
      <c r="J6" s="19" t="s">
        <v>34</v>
      </c>
      <c r="K6" s="19" t="s">
        <v>35</v>
      </c>
      <c r="L6" s="14" t="s">
        <v>36</v>
      </c>
    </row>
    <row r="7" spans="3:56" x14ac:dyDescent="0.25">
      <c r="E7" s="48"/>
      <c r="F7" s="44"/>
      <c r="G7" s="4"/>
      <c r="H7" s="4"/>
      <c r="I7" s="23"/>
      <c r="J7" s="28"/>
      <c r="K7" s="28"/>
      <c r="L7" s="5"/>
    </row>
    <row r="8" spans="3:56" x14ac:dyDescent="0.25">
      <c r="C8" s="15"/>
      <c r="D8" s="33"/>
      <c r="E8" s="49" t="s">
        <v>0</v>
      </c>
      <c r="F8" s="45"/>
      <c r="G8" s="9"/>
      <c r="H8" s="9"/>
      <c r="I8" s="24"/>
      <c r="J8" s="29"/>
      <c r="K8" s="29"/>
      <c r="L8" s="12"/>
    </row>
    <row r="9" spans="3:56" x14ac:dyDescent="0.25">
      <c r="E9" s="50" t="s">
        <v>1</v>
      </c>
      <c r="F9" s="45"/>
      <c r="G9" s="9"/>
      <c r="H9" s="9"/>
      <c r="I9" s="24"/>
      <c r="J9" s="29"/>
      <c r="K9" s="29"/>
      <c r="L9" s="12"/>
    </row>
    <row r="10" spans="3:56" x14ac:dyDescent="0.25">
      <c r="D10" s="11" t="s">
        <v>37</v>
      </c>
      <c r="E10" s="48" t="s">
        <v>71</v>
      </c>
      <c r="F10" s="45" t="s">
        <v>72</v>
      </c>
      <c r="G10" s="9"/>
      <c r="H10" s="9" t="s">
        <v>59</v>
      </c>
      <c r="I10" s="24">
        <v>35000</v>
      </c>
      <c r="J10" s="29">
        <v>804.48</v>
      </c>
      <c r="K10" s="29">
        <v>4.1500000000000004</v>
      </c>
      <c r="L10" s="12"/>
    </row>
    <row r="11" spans="3:56" x14ac:dyDescent="0.25">
      <c r="D11" s="11" t="s">
        <v>70</v>
      </c>
      <c r="E11" s="48" t="s">
        <v>38</v>
      </c>
      <c r="F11" s="45" t="s">
        <v>39</v>
      </c>
      <c r="G11" s="9"/>
      <c r="H11" s="9" t="s">
        <v>40</v>
      </c>
      <c r="I11" s="24">
        <v>70000</v>
      </c>
      <c r="J11" s="29">
        <v>603.33000000000004</v>
      </c>
      <c r="K11" s="29">
        <v>3.11</v>
      </c>
      <c r="L11" s="12"/>
    </row>
    <row r="12" spans="3:56" x14ac:dyDescent="0.25">
      <c r="D12" s="11" t="s">
        <v>301</v>
      </c>
      <c r="E12" s="48" t="s">
        <v>46</v>
      </c>
      <c r="F12" s="45" t="s">
        <v>47</v>
      </c>
      <c r="G12" s="9"/>
      <c r="H12" s="9" t="s">
        <v>48</v>
      </c>
      <c r="I12" s="24">
        <v>30000</v>
      </c>
      <c r="J12" s="29">
        <v>489.93</v>
      </c>
      <c r="K12" s="29">
        <v>2.5299999999999998</v>
      </c>
      <c r="L12" s="12"/>
    </row>
    <row r="13" spans="3:56" x14ac:dyDescent="0.25">
      <c r="D13" s="11" t="s">
        <v>452</v>
      </c>
      <c r="E13" s="48" t="s">
        <v>447</v>
      </c>
      <c r="F13" s="45" t="s">
        <v>448</v>
      </c>
      <c r="G13" s="9"/>
      <c r="H13" s="9" t="s">
        <v>304</v>
      </c>
      <c r="I13" s="24">
        <v>60364</v>
      </c>
      <c r="J13" s="29">
        <v>462.84</v>
      </c>
      <c r="K13" s="29">
        <v>2.39</v>
      </c>
      <c r="L13" s="12"/>
    </row>
    <row r="14" spans="3:56" x14ac:dyDescent="0.25">
      <c r="D14" s="11" t="s">
        <v>446</v>
      </c>
      <c r="E14" s="48" t="s">
        <v>114</v>
      </c>
      <c r="F14" s="45" t="s">
        <v>115</v>
      </c>
      <c r="G14" s="9"/>
      <c r="H14" s="9" t="s">
        <v>59</v>
      </c>
      <c r="I14" s="24">
        <v>2751</v>
      </c>
      <c r="J14" s="29">
        <v>448.43</v>
      </c>
      <c r="K14" s="29">
        <v>2.31</v>
      </c>
      <c r="L14" s="12"/>
    </row>
    <row r="15" spans="3:56" x14ac:dyDescent="0.25">
      <c r="D15" s="11" t="s">
        <v>45</v>
      </c>
      <c r="E15" s="48" t="s">
        <v>42</v>
      </c>
      <c r="F15" s="45" t="s">
        <v>43</v>
      </c>
      <c r="G15" s="9"/>
      <c r="H15" s="9" t="s">
        <v>44</v>
      </c>
      <c r="I15" s="24">
        <v>40000</v>
      </c>
      <c r="J15" s="29">
        <v>445.5</v>
      </c>
      <c r="K15" s="29">
        <v>2.2999999999999998</v>
      </c>
      <c r="L15" s="12"/>
    </row>
    <row r="16" spans="3:56" x14ac:dyDescent="0.25">
      <c r="D16" s="11" t="s">
        <v>289</v>
      </c>
      <c r="E16" s="48" t="s">
        <v>583</v>
      </c>
      <c r="F16" s="45" t="s">
        <v>584</v>
      </c>
      <c r="G16" s="9"/>
      <c r="H16" s="9" t="s">
        <v>59</v>
      </c>
      <c r="I16" s="24">
        <v>109299</v>
      </c>
      <c r="J16" s="29">
        <v>423.48</v>
      </c>
      <c r="K16" s="29">
        <v>2.1800000000000002</v>
      </c>
      <c r="L16" s="12"/>
    </row>
    <row r="17" spans="4:12" x14ac:dyDescent="0.25">
      <c r="D17" s="11" t="s">
        <v>66</v>
      </c>
      <c r="E17" s="48" t="s">
        <v>539</v>
      </c>
      <c r="F17" s="45" t="s">
        <v>540</v>
      </c>
      <c r="G17" s="9"/>
      <c r="H17" s="9" t="s">
        <v>129</v>
      </c>
      <c r="I17" s="24">
        <v>6676</v>
      </c>
      <c r="J17" s="29">
        <v>417.47</v>
      </c>
      <c r="K17" s="29">
        <v>2.15</v>
      </c>
      <c r="L17" s="12"/>
    </row>
    <row r="18" spans="4:12" x14ac:dyDescent="0.25">
      <c r="D18" s="11" t="s">
        <v>60</v>
      </c>
      <c r="E18" s="48" t="s">
        <v>302</v>
      </c>
      <c r="F18" s="45" t="s">
        <v>303</v>
      </c>
      <c r="G18" s="9"/>
      <c r="H18" s="9" t="s">
        <v>304</v>
      </c>
      <c r="I18" s="24">
        <v>30000</v>
      </c>
      <c r="J18" s="29">
        <v>406.92</v>
      </c>
      <c r="K18" s="29">
        <v>2.1</v>
      </c>
      <c r="L18" s="12"/>
    </row>
    <row r="19" spans="4:12" x14ac:dyDescent="0.25">
      <c r="D19" s="11" t="s">
        <v>538</v>
      </c>
      <c r="E19" s="48" t="s">
        <v>67</v>
      </c>
      <c r="F19" s="45" t="s">
        <v>68</v>
      </c>
      <c r="G19" s="9"/>
      <c r="H19" s="9" t="s">
        <v>69</v>
      </c>
      <c r="I19" s="24">
        <v>50000</v>
      </c>
      <c r="J19" s="29">
        <v>404.25</v>
      </c>
      <c r="K19" s="29">
        <v>2.08</v>
      </c>
      <c r="L19" s="12"/>
    </row>
    <row r="20" spans="4:12" x14ac:dyDescent="0.25">
      <c r="D20" s="11" t="s">
        <v>56</v>
      </c>
      <c r="E20" s="48" t="s">
        <v>306</v>
      </c>
      <c r="F20" s="45" t="s">
        <v>307</v>
      </c>
      <c r="G20" s="9"/>
      <c r="H20" s="9" t="s">
        <v>129</v>
      </c>
      <c r="I20" s="24">
        <v>20000</v>
      </c>
      <c r="J20" s="29">
        <v>397.81</v>
      </c>
      <c r="K20" s="29">
        <v>2.0499999999999998</v>
      </c>
      <c r="L20" s="12"/>
    </row>
    <row r="21" spans="4:12" x14ac:dyDescent="0.25">
      <c r="D21" s="11" t="s">
        <v>82</v>
      </c>
      <c r="E21" s="48" t="s">
        <v>61</v>
      </c>
      <c r="F21" s="45" t="s">
        <v>62</v>
      </c>
      <c r="G21" s="9"/>
      <c r="H21" s="9" t="s">
        <v>52</v>
      </c>
      <c r="I21" s="24">
        <v>20000</v>
      </c>
      <c r="J21" s="29">
        <v>365.22</v>
      </c>
      <c r="K21" s="29">
        <v>1.88</v>
      </c>
      <c r="L21" s="12"/>
    </row>
    <row r="22" spans="4:12" x14ac:dyDescent="0.25">
      <c r="D22" s="11" t="s">
        <v>582</v>
      </c>
      <c r="E22" s="48" t="s">
        <v>290</v>
      </c>
      <c r="F22" s="45" t="s">
        <v>291</v>
      </c>
      <c r="G22" s="9"/>
      <c r="H22" s="9" t="s">
        <v>59</v>
      </c>
      <c r="I22" s="24">
        <v>69278</v>
      </c>
      <c r="J22" s="29">
        <v>360.83</v>
      </c>
      <c r="K22" s="29">
        <v>1.86</v>
      </c>
      <c r="L22" s="12"/>
    </row>
    <row r="23" spans="4:12" x14ac:dyDescent="0.25">
      <c r="D23" s="11" t="s">
        <v>41</v>
      </c>
      <c r="E23" s="48" t="s">
        <v>453</v>
      </c>
      <c r="F23" s="45" t="s">
        <v>454</v>
      </c>
      <c r="G23" s="9"/>
      <c r="H23" s="9" t="s">
        <v>455</v>
      </c>
      <c r="I23" s="24">
        <v>40000</v>
      </c>
      <c r="J23" s="29">
        <v>347.08</v>
      </c>
      <c r="K23" s="29">
        <v>1.79</v>
      </c>
      <c r="L23" s="12"/>
    </row>
    <row r="24" spans="4:12" x14ac:dyDescent="0.25">
      <c r="D24" s="11" t="s">
        <v>617</v>
      </c>
      <c r="E24" s="48" t="s">
        <v>621</v>
      </c>
      <c r="F24" s="45" t="s">
        <v>622</v>
      </c>
      <c r="G24" s="9"/>
      <c r="H24" s="9" t="s">
        <v>304</v>
      </c>
      <c r="I24" s="24">
        <v>8000</v>
      </c>
      <c r="J24" s="29">
        <v>319.08</v>
      </c>
      <c r="K24" s="29">
        <v>1.64</v>
      </c>
      <c r="L24" s="12"/>
    </row>
    <row r="25" spans="4:12" x14ac:dyDescent="0.25">
      <c r="D25" s="11" t="s">
        <v>113</v>
      </c>
      <c r="E25" s="48" t="s">
        <v>83</v>
      </c>
      <c r="F25" s="45" t="s">
        <v>84</v>
      </c>
      <c r="G25" s="9"/>
      <c r="H25" s="9" t="s">
        <v>85</v>
      </c>
      <c r="I25" s="24">
        <v>7000</v>
      </c>
      <c r="J25" s="29">
        <v>300.18</v>
      </c>
      <c r="K25" s="29">
        <v>1.55</v>
      </c>
      <c r="L25" s="12"/>
    </row>
    <row r="26" spans="4:12" x14ac:dyDescent="0.25">
      <c r="D26" s="11" t="s">
        <v>305</v>
      </c>
      <c r="E26" s="48" t="s">
        <v>618</v>
      </c>
      <c r="F26" s="45" t="s">
        <v>619</v>
      </c>
      <c r="G26" s="9"/>
      <c r="H26" s="9" t="s">
        <v>373</v>
      </c>
      <c r="I26" s="24">
        <v>220000</v>
      </c>
      <c r="J26" s="29">
        <v>289.52</v>
      </c>
      <c r="K26" s="29">
        <v>1.49</v>
      </c>
      <c r="L26" s="12"/>
    </row>
    <row r="27" spans="4:12" x14ac:dyDescent="0.25">
      <c r="D27" s="11" t="s">
        <v>620</v>
      </c>
      <c r="E27" s="48" t="s">
        <v>325</v>
      </c>
      <c r="F27" s="45" t="s">
        <v>326</v>
      </c>
      <c r="G27" s="9"/>
      <c r="H27" s="9" t="s">
        <v>48</v>
      </c>
      <c r="I27" s="24">
        <v>25000</v>
      </c>
      <c r="J27" s="29">
        <v>270.41000000000003</v>
      </c>
      <c r="K27" s="29">
        <v>1.39</v>
      </c>
      <c r="L27" s="12"/>
    </row>
    <row r="28" spans="4:12" x14ac:dyDescent="0.25">
      <c r="D28" s="11" t="s">
        <v>103</v>
      </c>
      <c r="E28" s="48" t="s">
        <v>74</v>
      </c>
      <c r="F28" s="45" t="s">
        <v>75</v>
      </c>
      <c r="G28" s="9"/>
      <c r="H28" s="9" t="s">
        <v>40</v>
      </c>
      <c r="I28" s="24">
        <v>71000</v>
      </c>
      <c r="J28" s="29">
        <v>269.08999999999997</v>
      </c>
      <c r="K28" s="29">
        <v>1.39</v>
      </c>
      <c r="L28" s="12"/>
    </row>
    <row r="29" spans="4:12" x14ac:dyDescent="0.25">
      <c r="D29" s="11" t="s">
        <v>156</v>
      </c>
      <c r="E29" s="48" t="s">
        <v>287</v>
      </c>
      <c r="F29" s="45" t="s">
        <v>288</v>
      </c>
      <c r="G29" s="9"/>
      <c r="H29" s="9" t="s">
        <v>48</v>
      </c>
      <c r="I29" s="24">
        <v>60000</v>
      </c>
      <c r="J29" s="29">
        <v>264.81</v>
      </c>
      <c r="K29" s="29">
        <v>1.36</v>
      </c>
      <c r="L29" s="12"/>
    </row>
    <row r="30" spans="4:12" x14ac:dyDescent="0.25">
      <c r="D30" s="11" t="s">
        <v>134</v>
      </c>
      <c r="E30" s="48" t="s">
        <v>631</v>
      </c>
      <c r="F30" s="45" t="s">
        <v>632</v>
      </c>
      <c r="G30" s="9"/>
      <c r="H30" s="9" t="s">
        <v>455</v>
      </c>
      <c r="I30" s="24">
        <v>33094</v>
      </c>
      <c r="J30" s="29">
        <v>253.9</v>
      </c>
      <c r="K30" s="29">
        <v>1.31</v>
      </c>
      <c r="L30" s="12"/>
    </row>
    <row r="31" spans="4:12" x14ac:dyDescent="0.25">
      <c r="D31" s="11" t="s">
        <v>73</v>
      </c>
      <c r="E31" s="48" t="s">
        <v>318</v>
      </c>
      <c r="F31" s="45" t="s">
        <v>319</v>
      </c>
      <c r="G31" s="9"/>
      <c r="H31" s="9" t="s">
        <v>320</v>
      </c>
      <c r="I31" s="24">
        <v>10000</v>
      </c>
      <c r="J31" s="29">
        <v>218.75</v>
      </c>
      <c r="K31" s="29">
        <v>1.1299999999999999</v>
      </c>
      <c r="L31" s="12"/>
    </row>
    <row r="32" spans="4:12" x14ac:dyDescent="0.25">
      <c r="D32" s="11" t="s">
        <v>623</v>
      </c>
      <c r="E32" s="48" t="s">
        <v>1044</v>
      </c>
      <c r="F32" s="45" t="s">
        <v>1045</v>
      </c>
      <c r="G32" s="9"/>
      <c r="H32" s="9" t="s">
        <v>230</v>
      </c>
      <c r="I32" s="24">
        <v>40000</v>
      </c>
      <c r="J32" s="29">
        <v>218.48</v>
      </c>
      <c r="K32" s="29">
        <v>1.1299999999999999</v>
      </c>
      <c r="L32" s="12"/>
    </row>
    <row r="33" spans="4:12" x14ac:dyDescent="0.25">
      <c r="D33" s="11" t="s">
        <v>351</v>
      </c>
      <c r="E33" s="48" t="s">
        <v>54</v>
      </c>
      <c r="F33" s="45" t="s">
        <v>55</v>
      </c>
      <c r="G33" s="9"/>
      <c r="H33" s="9" t="s">
        <v>40</v>
      </c>
      <c r="I33" s="24">
        <v>63500</v>
      </c>
      <c r="J33" s="29">
        <v>205.58</v>
      </c>
      <c r="K33" s="29">
        <v>1.06</v>
      </c>
      <c r="L33" s="12"/>
    </row>
    <row r="34" spans="4:12" x14ac:dyDescent="0.25">
      <c r="D34" s="11" t="s">
        <v>624</v>
      </c>
      <c r="E34" s="48" t="s">
        <v>90</v>
      </c>
      <c r="F34" s="45" t="s">
        <v>91</v>
      </c>
      <c r="G34" s="9"/>
      <c r="H34" s="9" t="s">
        <v>59</v>
      </c>
      <c r="I34" s="24">
        <v>12000</v>
      </c>
      <c r="J34" s="29">
        <v>199.98</v>
      </c>
      <c r="K34" s="29">
        <v>1.03</v>
      </c>
      <c r="L34" s="12"/>
    </row>
    <row r="35" spans="4:12" x14ac:dyDescent="0.25">
      <c r="D35" s="11" t="s">
        <v>86</v>
      </c>
      <c r="E35" s="48" t="s">
        <v>284</v>
      </c>
      <c r="F35" s="45" t="s">
        <v>285</v>
      </c>
      <c r="G35" s="9"/>
      <c r="H35" s="9" t="s">
        <v>48</v>
      </c>
      <c r="I35" s="24">
        <v>30197</v>
      </c>
      <c r="J35" s="29">
        <v>193.56</v>
      </c>
      <c r="K35" s="29">
        <v>1</v>
      </c>
      <c r="L35" s="12"/>
    </row>
    <row r="36" spans="4:12" x14ac:dyDescent="0.25">
      <c r="D36" s="11" t="s">
        <v>627</v>
      </c>
      <c r="E36" s="48" t="s">
        <v>157</v>
      </c>
      <c r="F36" s="45" t="s">
        <v>158</v>
      </c>
      <c r="G36" s="9"/>
      <c r="H36" s="9" t="s">
        <v>159</v>
      </c>
      <c r="I36" s="24">
        <v>59081</v>
      </c>
      <c r="J36" s="29">
        <v>192.9</v>
      </c>
      <c r="K36" s="29">
        <v>0.99</v>
      </c>
      <c r="L36" s="12"/>
    </row>
    <row r="37" spans="4:12" x14ac:dyDescent="0.25">
      <c r="D37" s="11" t="s">
        <v>630</v>
      </c>
      <c r="E37" s="48" t="s">
        <v>497</v>
      </c>
      <c r="F37" s="45" t="s">
        <v>498</v>
      </c>
      <c r="G37" s="9"/>
      <c r="H37" s="9" t="s">
        <v>102</v>
      </c>
      <c r="I37" s="24">
        <v>40000</v>
      </c>
      <c r="J37" s="29">
        <v>190.76</v>
      </c>
      <c r="K37" s="29">
        <v>0.98</v>
      </c>
      <c r="L37" s="12"/>
    </row>
    <row r="38" spans="4:12" x14ac:dyDescent="0.25">
      <c r="D38" s="11" t="s">
        <v>633</v>
      </c>
      <c r="E38" s="48" t="s">
        <v>80</v>
      </c>
      <c r="F38" s="45" t="s">
        <v>81</v>
      </c>
      <c r="G38" s="9"/>
      <c r="H38" s="9" t="s">
        <v>48</v>
      </c>
      <c r="I38" s="24">
        <v>8000</v>
      </c>
      <c r="J38" s="29">
        <v>177.26</v>
      </c>
      <c r="K38" s="29">
        <v>0.91</v>
      </c>
      <c r="L38" s="12"/>
    </row>
    <row r="39" spans="4:12" x14ac:dyDescent="0.25">
      <c r="D39" s="11" t="s">
        <v>636</v>
      </c>
      <c r="E39" s="48" t="s">
        <v>628</v>
      </c>
      <c r="F39" s="45" t="s">
        <v>629</v>
      </c>
      <c r="G39" s="9"/>
      <c r="H39" s="9" t="s">
        <v>373</v>
      </c>
      <c r="I39" s="24">
        <v>58228</v>
      </c>
      <c r="J39" s="29">
        <v>170.32</v>
      </c>
      <c r="K39" s="29">
        <v>0.88</v>
      </c>
      <c r="L39" s="12"/>
    </row>
    <row r="40" spans="4:12" x14ac:dyDescent="0.25">
      <c r="D40" s="11" t="s">
        <v>89</v>
      </c>
      <c r="E40" s="48" t="s">
        <v>637</v>
      </c>
      <c r="F40" s="45" t="s">
        <v>638</v>
      </c>
      <c r="G40" s="9"/>
      <c r="H40" s="9" t="s">
        <v>122</v>
      </c>
      <c r="I40" s="24">
        <v>115569</v>
      </c>
      <c r="J40" s="29">
        <v>163.93</v>
      </c>
      <c r="K40" s="29">
        <v>0.85</v>
      </c>
      <c r="L40" s="12"/>
    </row>
    <row r="41" spans="4:12" x14ac:dyDescent="0.25">
      <c r="D41" s="11" t="s">
        <v>639</v>
      </c>
      <c r="E41" s="48" t="s">
        <v>361</v>
      </c>
      <c r="F41" s="45" t="s">
        <v>362</v>
      </c>
      <c r="G41" s="9"/>
      <c r="H41" s="9" t="s">
        <v>122</v>
      </c>
      <c r="I41" s="24">
        <v>15000</v>
      </c>
      <c r="J41" s="29">
        <v>145.28</v>
      </c>
      <c r="K41" s="29">
        <v>0.75</v>
      </c>
      <c r="L41" s="12"/>
    </row>
    <row r="42" spans="4:12" x14ac:dyDescent="0.25">
      <c r="D42" s="11" t="s">
        <v>283</v>
      </c>
      <c r="E42" s="48" t="s">
        <v>634</v>
      </c>
      <c r="F42" s="45" t="s">
        <v>635</v>
      </c>
      <c r="G42" s="9"/>
      <c r="H42" s="9" t="s">
        <v>48</v>
      </c>
      <c r="I42" s="24">
        <v>50000</v>
      </c>
      <c r="J42" s="29">
        <v>145</v>
      </c>
      <c r="K42" s="29">
        <v>0.75</v>
      </c>
      <c r="L42" s="12"/>
    </row>
    <row r="43" spans="4:12" x14ac:dyDescent="0.25">
      <c r="D43" s="11" t="s">
        <v>642</v>
      </c>
      <c r="E43" s="48" t="s">
        <v>104</v>
      </c>
      <c r="F43" s="45" t="s">
        <v>105</v>
      </c>
      <c r="G43" s="9"/>
      <c r="H43" s="9" t="s">
        <v>85</v>
      </c>
      <c r="I43" s="24">
        <v>50000</v>
      </c>
      <c r="J43" s="29">
        <v>142.47999999999999</v>
      </c>
      <c r="K43" s="29">
        <v>0.73</v>
      </c>
      <c r="L43" s="12"/>
    </row>
    <row r="44" spans="4:12" x14ac:dyDescent="0.25">
      <c r="D44" s="11" t="s">
        <v>181</v>
      </c>
      <c r="E44" s="48" t="s">
        <v>93</v>
      </c>
      <c r="F44" s="45" t="s">
        <v>94</v>
      </c>
      <c r="G44" s="9"/>
      <c r="H44" s="9" t="s">
        <v>95</v>
      </c>
      <c r="I44" s="24">
        <v>30000</v>
      </c>
      <c r="J44" s="29">
        <v>132.27000000000001</v>
      </c>
      <c r="K44" s="29">
        <v>0.68</v>
      </c>
      <c r="L44" s="12"/>
    </row>
    <row r="45" spans="4:12" x14ac:dyDescent="0.25">
      <c r="D45" s="11" t="s">
        <v>645</v>
      </c>
      <c r="E45" s="48" t="s">
        <v>135</v>
      </c>
      <c r="F45" s="45" t="s">
        <v>136</v>
      </c>
      <c r="G45" s="9"/>
      <c r="H45" s="9" t="s">
        <v>85</v>
      </c>
      <c r="I45" s="24">
        <v>6000</v>
      </c>
      <c r="J45" s="29">
        <v>121.34</v>
      </c>
      <c r="K45" s="29">
        <v>0.63</v>
      </c>
      <c r="L45" s="12"/>
    </row>
    <row r="46" spans="4:12" x14ac:dyDescent="0.25">
      <c r="E46" s="48" t="s">
        <v>1040</v>
      </c>
      <c r="F46" s="45" t="s">
        <v>1041</v>
      </c>
      <c r="G46" s="9"/>
      <c r="H46" s="9" t="s">
        <v>180</v>
      </c>
      <c r="I46" s="24">
        <v>140000</v>
      </c>
      <c r="J46" s="29">
        <v>115.08</v>
      </c>
      <c r="K46" s="29">
        <v>0.59</v>
      </c>
      <c r="L46" s="12"/>
    </row>
    <row r="47" spans="4:12" x14ac:dyDescent="0.25">
      <c r="E47" s="48" t="s">
        <v>625</v>
      </c>
      <c r="F47" s="45" t="s">
        <v>626</v>
      </c>
      <c r="G47" s="9"/>
      <c r="H47" s="9" t="s">
        <v>112</v>
      </c>
      <c r="I47" s="24">
        <v>28000</v>
      </c>
      <c r="J47" s="29">
        <v>114.39</v>
      </c>
      <c r="K47" s="29">
        <v>0.59</v>
      </c>
      <c r="L47" s="12"/>
    </row>
    <row r="48" spans="4:12" x14ac:dyDescent="0.25">
      <c r="E48" s="48" t="s">
        <v>390</v>
      </c>
      <c r="F48" s="45" t="s">
        <v>391</v>
      </c>
      <c r="G48" s="9"/>
      <c r="H48" s="9" t="s">
        <v>48</v>
      </c>
      <c r="I48" s="24">
        <v>5000</v>
      </c>
      <c r="J48" s="29">
        <v>105.64</v>
      </c>
      <c r="K48" s="29">
        <v>0.54</v>
      </c>
      <c r="L48" s="12"/>
    </row>
    <row r="49" spans="3:12" x14ac:dyDescent="0.25">
      <c r="E49" s="48" t="s">
        <v>1046</v>
      </c>
      <c r="F49" s="45" t="s">
        <v>1047</v>
      </c>
      <c r="G49" s="9"/>
      <c r="H49" s="9" t="s">
        <v>373</v>
      </c>
      <c r="I49" s="24">
        <v>140000</v>
      </c>
      <c r="J49" s="29">
        <v>80.78</v>
      </c>
      <c r="K49" s="29">
        <v>0.42</v>
      </c>
      <c r="L49" s="12"/>
    </row>
    <row r="50" spans="3:12" x14ac:dyDescent="0.25">
      <c r="E50" s="48" t="s">
        <v>1031</v>
      </c>
      <c r="F50" s="45" t="s">
        <v>1032</v>
      </c>
      <c r="G50" s="9"/>
      <c r="H50" s="9" t="s">
        <v>48</v>
      </c>
      <c r="I50" s="24">
        <v>50000</v>
      </c>
      <c r="J50" s="29">
        <v>73.599999999999994</v>
      </c>
      <c r="K50" s="29">
        <v>0.38</v>
      </c>
      <c r="L50" s="12"/>
    </row>
    <row r="51" spans="3:12" x14ac:dyDescent="0.25">
      <c r="E51" s="48" t="s">
        <v>646</v>
      </c>
      <c r="F51" s="45" t="s">
        <v>647</v>
      </c>
      <c r="G51" s="9"/>
      <c r="H51" s="9" t="s">
        <v>304</v>
      </c>
      <c r="I51" s="24">
        <v>6018</v>
      </c>
      <c r="J51" s="29">
        <v>28.62</v>
      </c>
      <c r="K51" s="29">
        <v>0.15</v>
      </c>
      <c r="L51" s="12"/>
    </row>
    <row r="52" spans="3:12" x14ac:dyDescent="0.25">
      <c r="C52" s="15"/>
      <c r="D52" s="33"/>
      <c r="E52" s="51" t="s">
        <v>207</v>
      </c>
      <c r="F52" s="45"/>
      <c r="G52" s="9"/>
      <c r="H52" s="9"/>
      <c r="I52" s="24"/>
      <c r="J52" s="30">
        <v>11480.56</v>
      </c>
      <c r="K52" s="30">
        <v>59.18</v>
      </c>
      <c r="L52" s="12"/>
    </row>
    <row r="53" spans="3:12" x14ac:dyDescent="0.25">
      <c r="E53" s="48"/>
      <c r="F53" s="45"/>
      <c r="G53" s="9"/>
      <c r="H53" s="9"/>
      <c r="I53" s="24"/>
      <c r="J53" s="29"/>
      <c r="K53" s="29"/>
      <c r="L53" s="12"/>
    </row>
    <row r="54" spans="3:12" x14ac:dyDescent="0.25">
      <c r="D54" s="11" t="s">
        <v>456</v>
      </c>
      <c r="E54" s="205" t="s">
        <v>3</v>
      </c>
      <c r="F54" s="45"/>
      <c r="G54" s="9"/>
      <c r="H54" s="9"/>
      <c r="I54" s="24"/>
      <c r="J54" s="29" t="s">
        <v>2</v>
      </c>
      <c r="K54" s="29" t="s">
        <v>2</v>
      </c>
      <c r="L54" s="12"/>
    </row>
    <row r="55" spans="3:12" x14ac:dyDescent="0.25">
      <c r="D55" s="11" t="s">
        <v>470</v>
      </c>
      <c r="E55" s="48"/>
      <c r="F55" s="45"/>
      <c r="G55" s="9"/>
      <c r="H55" s="9"/>
      <c r="I55" s="24"/>
      <c r="J55" s="29"/>
      <c r="K55" s="29"/>
      <c r="L55" s="12"/>
    </row>
    <row r="56" spans="3:12" x14ac:dyDescent="0.25">
      <c r="D56" s="11" t="s">
        <v>473</v>
      </c>
      <c r="E56" s="205" t="s">
        <v>4</v>
      </c>
      <c r="F56" s="45"/>
      <c r="G56" s="9"/>
      <c r="H56" s="9"/>
      <c r="I56" s="24"/>
      <c r="J56" s="29" t="s">
        <v>2</v>
      </c>
      <c r="K56" s="29" t="s">
        <v>2</v>
      </c>
      <c r="L56" s="12"/>
    </row>
    <row r="57" spans="3:12" x14ac:dyDescent="0.25">
      <c r="D57" s="11" t="s">
        <v>269</v>
      </c>
      <c r="E57" s="48"/>
      <c r="F57" s="45"/>
      <c r="G57" s="9"/>
      <c r="H57" s="9"/>
      <c r="I57" s="24"/>
      <c r="J57" s="29"/>
      <c r="K57" s="29"/>
      <c r="L57" s="12"/>
    </row>
    <row r="58" spans="3:12" x14ac:dyDescent="0.25">
      <c r="D58" s="11" t="s">
        <v>257</v>
      </c>
      <c r="E58" s="49" t="s">
        <v>5</v>
      </c>
      <c r="F58" s="45"/>
      <c r="G58" s="9"/>
      <c r="H58" s="9"/>
      <c r="I58" s="24"/>
      <c r="J58" s="29"/>
      <c r="K58" s="29"/>
      <c r="L58" s="12"/>
    </row>
    <row r="59" spans="3:12" x14ac:dyDescent="0.25">
      <c r="D59" s="11" t="s">
        <v>266</v>
      </c>
      <c r="E59" s="50" t="s">
        <v>6</v>
      </c>
      <c r="F59" s="45"/>
      <c r="G59" s="9"/>
      <c r="H59" s="9"/>
      <c r="I59" s="24"/>
      <c r="J59" s="29"/>
      <c r="K59" s="29"/>
      <c r="L59" s="12"/>
    </row>
    <row r="60" spans="3:12" x14ac:dyDescent="0.25">
      <c r="D60" s="11" t="s">
        <v>474</v>
      </c>
      <c r="E60" s="48" t="s">
        <v>381</v>
      </c>
      <c r="F60" s="45" t="s">
        <v>457</v>
      </c>
      <c r="G60" s="9" t="s">
        <v>268</v>
      </c>
      <c r="H60" s="9" t="s">
        <v>40</v>
      </c>
      <c r="I60" s="24">
        <v>2200000</v>
      </c>
      <c r="J60" s="29">
        <v>2165.96</v>
      </c>
      <c r="K60" s="29">
        <v>11.16</v>
      </c>
      <c r="L60" s="12" t="s">
        <v>211</v>
      </c>
    </row>
    <row r="61" spans="3:12" x14ac:dyDescent="0.25">
      <c r="E61" s="48" t="s">
        <v>270</v>
      </c>
      <c r="F61" s="45" t="s">
        <v>271</v>
      </c>
      <c r="G61" s="9" t="s">
        <v>272</v>
      </c>
      <c r="H61" s="9" t="s">
        <v>48</v>
      </c>
      <c r="I61" s="24">
        <v>1700000</v>
      </c>
      <c r="J61" s="29">
        <v>1850.1</v>
      </c>
      <c r="K61" s="29">
        <v>9.5399999999999991</v>
      </c>
      <c r="L61" s="12"/>
    </row>
    <row r="62" spans="3:12" x14ac:dyDescent="0.25">
      <c r="E62" s="48" t="s">
        <v>258</v>
      </c>
      <c r="F62" s="45" t="s">
        <v>259</v>
      </c>
      <c r="G62" s="9" t="s">
        <v>260</v>
      </c>
      <c r="H62" s="9" t="s">
        <v>40</v>
      </c>
      <c r="I62" s="24">
        <v>1000000</v>
      </c>
      <c r="J62" s="29">
        <v>985.22</v>
      </c>
      <c r="K62" s="29">
        <v>5.08</v>
      </c>
      <c r="L62" s="12" t="s">
        <v>211</v>
      </c>
    </row>
    <row r="63" spans="3:12" x14ac:dyDescent="0.25">
      <c r="E63" s="48" t="s">
        <v>74</v>
      </c>
      <c r="F63" s="45" t="s">
        <v>267</v>
      </c>
      <c r="G63" s="9" t="s">
        <v>268</v>
      </c>
      <c r="H63" s="9" t="s">
        <v>40</v>
      </c>
      <c r="I63" s="24">
        <v>500000</v>
      </c>
      <c r="J63" s="29">
        <v>491.22</v>
      </c>
      <c r="K63" s="29">
        <v>2.5299999999999998</v>
      </c>
      <c r="L63" s="12" t="s">
        <v>211</v>
      </c>
    </row>
    <row r="64" spans="3:12" x14ac:dyDescent="0.25">
      <c r="E64" s="48" t="s">
        <v>46</v>
      </c>
      <c r="F64" s="45" t="s">
        <v>1017</v>
      </c>
      <c r="G64" s="9" t="s">
        <v>210</v>
      </c>
      <c r="H64" s="9" t="s">
        <v>48</v>
      </c>
      <c r="I64" s="24">
        <v>200000</v>
      </c>
      <c r="J64" s="29">
        <v>198.52</v>
      </c>
      <c r="K64" s="29">
        <v>1.02</v>
      </c>
      <c r="L64" s="12" t="s">
        <v>211</v>
      </c>
    </row>
    <row r="65" spans="4:12" x14ac:dyDescent="0.25">
      <c r="E65" s="48" t="s">
        <v>475</v>
      </c>
      <c r="F65" s="45" t="s">
        <v>476</v>
      </c>
      <c r="G65" s="9" t="s">
        <v>477</v>
      </c>
      <c r="H65" s="9" t="s">
        <v>48</v>
      </c>
      <c r="I65" s="24">
        <v>1000000</v>
      </c>
      <c r="J65" s="204">
        <v>0</v>
      </c>
      <c r="K65" s="29" t="s">
        <v>873</v>
      </c>
      <c r="L65" s="12" t="s">
        <v>1103</v>
      </c>
    </row>
    <row r="66" spans="4:12" x14ac:dyDescent="0.25">
      <c r="E66" s="51" t="s">
        <v>207</v>
      </c>
      <c r="F66" s="45"/>
      <c r="G66" s="9"/>
      <c r="H66" s="9"/>
      <c r="I66" s="24"/>
      <c r="J66" s="30">
        <v>5691.02</v>
      </c>
      <c r="K66" s="30">
        <v>29.33</v>
      </c>
      <c r="L66" s="12"/>
    </row>
    <row r="67" spans="4:12" x14ac:dyDescent="0.25">
      <c r="E67" s="48"/>
      <c r="F67" s="45"/>
      <c r="G67" s="9"/>
      <c r="H67" s="9"/>
      <c r="I67" s="24"/>
      <c r="J67" s="29"/>
      <c r="K67" s="29"/>
      <c r="L67" s="12"/>
    </row>
    <row r="68" spans="4:12" x14ac:dyDescent="0.25">
      <c r="D68" s="11" t="s">
        <v>487</v>
      </c>
      <c r="E68" s="205" t="s">
        <v>7</v>
      </c>
      <c r="F68" s="45"/>
      <c r="G68" s="9"/>
      <c r="H68" s="9"/>
      <c r="I68" s="24"/>
      <c r="J68" s="29" t="s">
        <v>2</v>
      </c>
      <c r="K68" s="29" t="s">
        <v>2</v>
      </c>
      <c r="L68" s="12"/>
    </row>
    <row r="69" spans="4:12" x14ac:dyDescent="0.25">
      <c r="E69" s="48"/>
      <c r="F69" s="45"/>
      <c r="G69" s="9"/>
      <c r="H69" s="9"/>
      <c r="I69" s="24"/>
      <c r="J69" s="29"/>
      <c r="K69" s="29"/>
      <c r="L69" s="12"/>
    </row>
    <row r="70" spans="4:12" x14ac:dyDescent="0.25">
      <c r="E70" s="205" t="s">
        <v>8</v>
      </c>
      <c r="F70" s="45"/>
      <c r="G70" s="9"/>
      <c r="H70" s="9"/>
      <c r="I70" s="24"/>
      <c r="J70" s="29" t="s">
        <v>2</v>
      </c>
      <c r="K70" s="29" t="s">
        <v>2</v>
      </c>
      <c r="L70" s="12"/>
    </row>
    <row r="71" spans="4:12" x14ac:dyDescent="0.25">
      <c r="E71" s="48"/>
      <c r="F71" s="45"/>
      <c r="G71" s="9"/>
      <c r="H71" s="9"/>
      <c r="I71" s="24"/>
      <c r="J71" s="29"/>
      <c r="K71" s="29"/>
      <c r="L71" s="12"/>
    </row>
    <row r="72" spans="4:12" x14ac:dyDescent="0.25">
      <c r="E72" s="205" t="s">
        <v>9</v>
      </c>
      <c r="F72" s="45"/>
      <c r="G72" s="9"/>
      <c r="H72" s="9"/>
      <c r="I72" s="24"/>
      <c r="J72" s="29" t="s">
        <v>2</v>
      </c>
      <c r="K72" s="29" t="s">
        <v>2</v>
      </c>
      <c r="L72" s="12"/>
    </row>
    <row r="73" spans="4:12" x14ac:dyDescent="0.25">
      <c r="E73" s="48"/>
      <c r="F73" s="45"/>
      <c r="G73" s="9"/>
      <c r="H73" s="9"/>
      <c r="I73" s="24"/>
      <c r="J73" s="29"/>
      <c r="K73" s="29"/>
      <c r="L73" s="12"/>
    </row>
    <row r="74" spans="4:12" x14ac:dyDescent="0.25">
      <c r="E74" s="205" t="s">
        <v>10</v>
      </c>
      <c r="F74" s="45"/>
      <c r="G74" s="9"/>
      <c r="H74" s="9"/>
      <c r="I74" s="24"/>
      <c r="J74" s="29" t="s">
        <v>2</v>
      </c>
      <c r="K74" s="29" t="s">
        <v>2</v>
      </c>
      <c r="L74" s="12"/>
    </row>
    <row r="75" spans="4:12" x14ac:dyDescent="0.25">
      <c r="E75" s="48"/>
      <c r="F75" s="45"/>
      <c r="G75" s="9"/>
      <c r="H75" s="9"/>
      <c r="I75" s="24"/>
      <c r="J75" s="29"/>
      <c r="K75" s="29"/>
      <c r="L75" s="12"/>
    </row>
    <row r="76" spans="4:12" x14ac:dyDescent="0.25">
      <c r="E76" s="205" t="s">
        <v>11</v>
      </c>
      <c r="F76" s="45"/>
      <c r="G76" s="9"/>
      <c r="H76" s="9"/>
      <c r="I76" s="24"/>
      <c r="J76" s="29"/>
      <c r="K76" s="29"/>
      <c r="L76" s="12"/>
    </row>
    <row r="77" spans="4:12" x14ac:dyDescent="0.25">
      <c r="E77" s="48"/>
      <c r="F77" s="45"/>
      <c r="G77" s="9"/>
      <c r="H77" s="9"/>
      <c r="I77" s="24"/>
      <c r="J77" s="29"/>
      <c r="K77" s="29"/>
      <c r="L77" s="12"/>
    </row>
    <row r="78" spans="4:12" x14ac:dyDescent="0.25">
      <c r="E78" s="205" t="s">
        <v>13</v>
      </c>
      <c r="F78" s="45"/>
      <c r="G78" s="9"/>
      <c r="H78" s="9"/>
      <c r="I78" s="24"/>
      <c r="J78" s="29" t="s">
        <v>2</v>
      </c>
      <c r="K78" s="29" t="s">
        <v>2</v>
      </c>
      <c r="L78" s="12"/>
    </row>
    <row r="79" spans="4:12" x14ac:dyDescent="0.25">
      <c r="E79" s="48"/>
      <c r="F79" s="45"/>
      <c r="G79" s="9"/>
      <c r="H79" s="9"/>
      <c r="I79" s="24"/>
      <c r="J79" s="29"/>
      <c r="K79" s="29"/>
      <c r="L79" s="12"/>
    </row>
    <row r="80" spans="4:12" x14ac:dyDescent="0.25">
      <c r="E80" s="205" t="s">
        <v>14</v>
      </c>
      <c r="F80" s="45"/>
      <c r="G80" s="9"/>
      <c r="H80" s="9"/>
      <c r="I80" s="24"/>
      <c r="J80" s="29" t="s">
        <v>2</v>
      </c>
      <c r="K80" s="29" t="s">
        <v>2</v>
      </c>
      <c r="L80" s="12"/>
    </row>
    <row r="81" spans="3:12" x14ac:dyDescent="0.25">
      <c r="E81" s="48"/>
      <c r="F81" s="45"/>
      <c r="G81" s="9"/>
      <c r="H81" s="9"/>
      <c r="I81" s="24"/>
      <c r="J81" s="29"/>
      <c r="K81" s="29"/>
      <c r="L81" s="12"/>
    </row>
    <row r="82" spans="3:12" x14ac:dyDescent="0.25">
      <c r="E82" s="205" t="s">
        <v>15</v>
      </c>
      <c r="F82" s="45"/>
      <c r="G82" s="9"/>
      <c r="H82" s="9"/>
      <c r="I82" s="24"/>
      <c r="J82" s="29" t="s">
        <v>2</v>
      </c>
      <c r="K82" s="29" t="s">
        <v>2</v>
      </c>
      <c r="L82" s="12"/>
    </row>
    <row r="83" spans="3:12" x14ac:dyDescent="0.25">
      <c r="C83" s="15"/>
      <c r="D83" s="33"/>
      <c r="E83" s="48"/>
      <c r="F83" s="45"/>
      <c r="G83" s="9"/>
      <c r="H83" s="9"/>
      <c r="I83" s="24"/>
      <c r="J83" s="29"/>
      <c r="K83" s="29"/>
      <c r="L83" s="12"/>
    </row>
    <row r="84" spans="3:12" x14ac:dyDescent="0.25">
      <c r="C84" s="33"/>
      <c r="D84" s="33"/>
      <c r="E84" s="205" t="s">
        <v>16</v>
      </c>
      <c r="F84" s="45"/>
      <c r="G84" s="9"/>
      <c r="H84" s="9"/>
      <c r="I84" s="24"/>
      <c r="J84" s="29" t="s">
        <v>2</v>
      </c>
      <c r="K84" s="29" t="s">
        <v>2</v>
      </c>
      <c r="L84" s="12"/>
    </row>
    <row r="85" spans="3:12" x14ac:dyDescent="0.25">
      <c r="C85" s="33"/>
      <c r="D85" s="33"/>
      <c r="E85" s="48"/>
      <c r="F85" s="45"/>
      <c r="G85" s="9"/>
      <c r="H85" s="9"/>
      <c r="I85" s="24"/>
      <c r="J85" s="29"/>
      <c r="K85" s="29"/>
      <c r="L85" s="12"/>
    </row>
    <row r="86" spans="3:12" x14ac:dyDescent="0.25">
      <c r="C86" s="33"/>
      <c r="D86" s="33"/>
      <c r="E86" s="49" t="s">
        <v>17</v>
      </c>
      <c r="F86" s="45"/>
      <c r="G86" s="9"/>
      <c r="H86" s="9"/>
      <c r="I86" s="24"/>
      <c r="J86" s="29"/>
      <c r="K86" s="29"/>
      <c r="L86" s="12"/>
    </row>
    <row r="87" spans="3:12" x14ac:dyDescent="0.25">
      <c r="C87" s="33"/>
      <c r="D87" s="33"/>
      <c r="E87" s="206" t="s">
        <v>18</v>
      </c>
      <c r="F87" s="45"/>
      <c r="G87" s="9"/>
      <c r="H87" s="9"/>
      <c r="I87" s="24"/>
      <c r="J87" s="29" t="s">
        <v>2</v>
      </c>
      <c r="K87" s="29" t="s">
        <v>2</v>
      </c>
      <c r="L87" s="12"/>
    </row>
    <row r="88" spans="3:12" x14ac:dyDescent="0.25">
      <c r="C88" s="33"/>
      <c r="D88" s="33"/>
      <c r="E88" s="49"/>
      <c r="F88" s="45"/>
      <c r="G88" s="9"/>
      <c r="H88" s="9"/>
      <c r="I88" s="24"/>
      <c r="J88" s="29"/>
      <c r="K88" s="29"/>
      <c r="L88" s="12"/>
    </row>
    <row r="89" spans="3:12" x14ac:dyDescent="0.25">
      <c r="C89" s="33"/>
      <c r="D89" s="33"/>
      <c r="E89" s="206" t="s">
        <v>19</v>
      </c>
      <c r="F89" s="45"/>
      <c r="G89" s="9"/>
      <c r="H89" s="9"/>
      <c r="I89" s="24"/>
      <c r="J89" s="29" t="s">
        <v>2</v>
      </c>
      <c r="K89" s="29" t="s">
        <v>2</v>
      </c>
      <c r="L89" s="12"/>
    </row>
    <row r="90" spans="3:12" x14ac:dyDescent="0.25">
      <c r="C90" s="33"/>
      <c r="D90" s="33"/>
      <c r="E90" s="49"/>
      <c r="F90" s="45"/>
      <c r="G90" s="9"/>
      <c r="H90" s="9"/>
      <c r="I90" s="24"/>
      <c r="J90" s="29"/>
      <c r="K90" s="29"/>
      <c r="L90" s="12"/>
    </row>
    <row r="91" spans="3:12" x14ac:dyDescent="0.25">
      <c r="C91" s="33"/>
      <c r="D91" s="33"/>
      <c r="E91" s="206" t="s">
        <v>20</v>
      </c>
      <c r="F91" s="45"/>
      <c r="G91" s="9"/>
      <c r="H91" s="9"/>
      <c r="I91" s="24"/>
      <c r="J91" s="29" t="s">
        <v>2</v>
      </c>
      <c r="K91" s="29" t="s">
        <v>2</v>
      </c>
      <c r="L91" s="12"/>
    </row>
    <row r="92" spans="3:12" x14ac:dyDescent="0.25">
      <c r="E92" s="49"/>
      <c r="F92" s="45"/>
      <c r="G92" s="9"/>
      <c r="H92" s="9"/>
      <c r="I92" s="24"/>
      <c r="J92" s="29"/>
      <c r="K92" s="29"/>
      <c r="L92" s="12"/>
    </row>
    <row r="93" spans="3:12" x14ac:dyDescent="0.25">
      <c r="D93" s="11" t="s">
        <v>212</v>
      </c>
      <c r="E93" s="206" t="s">
        <v>21</v>
      </c>
      <c r="F93" s="45"/>
      <c r="G93" s="9"/>
      <c r="H93" s="9"/>
      <c r="I93" s="24"/>
      <c r="J93" s="29" t="s">
        <v>2</v>
      </c>
      <c r="K93" s="29" t="s">
        <v>2</v>
      </c>
      <c r="L93" s="12"/>
    </row>
    <row r="94" spans="3:12" x14ac:dyDescent="0.25">
      <c r="E94" s="49"/>
      <c r="F94" s="45"/>
      <c r="G94" s="9"/>
      <c r="H94" s="9"/>
      <c r="I94" s="24"/>
      <c r="J94" s="29"/>
      <c r="K94" s="29"/>
      <c r="L94" s="12"/>
    </row>
    <row r="95" spans="3:12" x14ac:dyDescent="0.25">
      <c r="E95" s="50" t="s">
        <v>22</v>
      </c>
      <c r="F95" s="45"/>
      <c r="G95" s="9"/>
      <c r="H95" s="9"/>
      <c r="I95" s="24"/>
      <c r="J95" s="29"/>
      <c r="K95" s="29"/>
      <c r="L95" s="12"/>
    </row>
    <row r="96" spans="3:12" x14ac:dyDescent="0.25">
      <c r="C96" s="15"/>
      <c r="D96" s="33"/>
      <c r="E96" s="48" t="s">
        <v>213</v>
      </c>
      <c r="F96" s="45"/>
      <c r="G96" s="9"/>
      <c r="H96" s="9"/>
      <c r="I96" s="24">
        <v>110582.45</v>
      </c>
      <c r="J96" s="29">
        <v>110.58</v>
      </c>
      <c r="K96" s="29">
        <v>0.56999999999999995</v>
      </c>
      <c r="L96" s="12"/>
    </row>
    <row r="97" spans="4:12" x14ac:dyDescent="0.25">
      <c r="D97" s="11"/>
      <c r="E97" s="51" t="s">
        <v>207</v>
      </c>
      <c r="F97" s="45"/>
      <c r="G97" s="9"/>
      <c r="H97" s="9"/>
      <c r="I97" s="24"/>
      <c r="J97" s="30">
        <v>110.58</v>
      </c>
      <c r="K97" s="30">
        <v>0.56999999999999995</v>
      </c>
      <c r="L97" s="12"/>
    </row>
    <row r="98" spans="4:12" x14ac:dyDescent="0.25">
      <c r="E98" s="48"/>
      <c r="F98" s="45"/>
      <c r="G98" s="9"/>
      <c r="H98" s="9"/>
      <c r="I98" s="24"/>
      <c r="J98" s="29"/>
      <c r="K98" s="29"/>
      <c r="L98" s="12"/>
    </row>
    <row r="99" spans="4:12" x14ac:dyDescent="0.25">
      <c r="E99" s="49" t="s">
        <v>23</v>
      </c>
      <c r="F99" s="45"/>
      <c r="G99" s="9"/>
      <c r="H99" s="9"/>
      <c r="I99" s="24"/>
      <c r="J99" s="29"/>
      <c r="K99" s="29"/>
      <c r="L99" s="12"/>
    </row>
    <row r="100" spans="4:12" x14ac:dyDescent="0.25">
      <c r="E100" s="48" t="s">
        <v>214</v>
      </c>
      <c r="F100" s="45"/>
      <c r="G100" s="9"/>
      <c r="H100" s="9"/>
      <c r="I100" s="24"/>
      <c r="J100" s="29">
        <v>2117.94</v>
      </c>
      <c r="K100" s="29">
        <v>10.92</v>
      </c>
      <c r="L100" s="12"/>
    </row>
    <row r="101" spans="4:12" x14ac:dyDescent="0.25">
      <c r="E101" s="51" t="s">
        <v>207</v>
      </c>
      <c r="F101" s="45"/>
      <c r="G101" s="9"/>
      <c r="H101" s="9"/>
      <c r="I101" s="24"/>
      <c r="J101" s="30">
        <v>2117.94</v>
      </c>
      <c r="K101" s="30">
        <v>10.92</v>
      </c>
      <c r="L101" s="12"/>
    </row>
    <row r="102" spans="4:12" x14ac:dyDescent="0.25">
      <c r="E102" s="48"/>
      <c r="F102" s="45"/>
      <c r="G102" s="9"/>
      <c r="H102" s="9"/>
      <c r="I102" s="24"/>
      <c r="J102" s="29"/>
      <c r="K102" s="29"/>
      <c r="L102" s="12"/>
    </row>
    <row r="103" spans="4:12" ht="14.25" thickBot="1" x14ac:dyDescent="0.3">
      <c r="E103" s="52" t="s">
        <v>215</v>
      </c>
      <c r="F103" s="46"/>
      <c r="G103" s="6"/>
      <c r="H103" s="7"/>
      <c r="I103" s="25"/>
      <c r="J103" s="31">
        <v>19400.099999999999</v>
      </c>
      <c r="K103" s="31">
        <f>SUMIFS(K:K,E:E,"Total")</f>
        <v>99.999999999999986</v>
      </c>
      <c r="L103" s="8"/>
    </row>
    <row r="106" spans="4:12" x14ac:dyDescent="0.25">
      <c r="E106" s="1" t="s">
        <v>216</v>
      </c>
    </row>
    <row r="107" spans="4:12" x14ac:dyDescent="0.25">
      <c r="E107" s="2" t="s">
        <v>1099</v>
      </c>
    </row>
    <row r="108" spans="4:12" x14ac:dyDescent="0.25">
      <c r="E108" s="2" t="s">
        <v>1106</v>
      </c>
    </row>
    <row r="109" spans="4:12" x14ac:dyDescent="0.25">
      <c r="E109" s="2" t="s">
        <v>217</v>
      </c>
    </row>
    <row r="110" spans="4:12" x14ac:dyDescent="0.25">
      <c r="E110" s="2" t="s">
        <v>218</v>
      </c>
    </row>
    <row r="111" spans="4:12" x14ac:dyDescent="0.25">
      <c r="E111" s="2" t="s">
        <v>1117</v>
      </c>
    </row>
    <row r="112" spans="4:12" ht="15" x14ac:dyDescent="0.25">
      <c r="E112" s="236" t="s">
        <v>1116</v>
      </c>
    </row>
    <row r="114" spans="1:9" ht="15.75" thickBot="1" x14ac:dyDescent="0.3">
      <c r="E114" s="53" t="s">
        <v>923</v>
      </c>
      <c r="F114" s="53"/>
      <c r="G114" s="74"/>
    </row>
    <row r="115" spans="1:9" ht="54" x14ac:dyDescent="0.25">
      <c r="E115" s="171" t="s">
        <v>915</v>
      </c>
      <c r="F115" s="172" t="s">
        <v>916</v>
      </c>
      <c r="G115" s="173" t="s">
        <v>917</v>
      </c>
      <c r="H115" s="173" t="s">
        <v>918</v>
      </c>
      <c r="I115" s="174" t="s">
        <v>919</v>
      </c>
    </row>
    <row r="116" spans="1:9" ht="14.25" thickBot="1" x14ac:dyDescent="0.3">
      <c r="E116" s="238" t="s">
        <v>2</v>
      </c>
      <c r="F116" s="239"/>
      <c r="G116" s="239"/>
      <c r="H116" s="239"/>
      <c r="I116" s="240"/>
    </row>
    <row r="117" spans="1:9" ht="15" x14ac:dyDescent="0.25">
      <c r="E117" s="56"/>
      <c r="F117" s="56"/>
      <c r="G117" s="56"/>
      <c r="H117" s="56"/>
    </row>
    <row r="118" spans="1:9" ht="15" x14ac:dyDescent="0.25">
      <c r="E118" s="53" t="s">
        <v>874</v>
      </c>
      <c r="F118" s="53"/>
      <c r="G118" s="56"/>
      <c r="H118" s="56"/>
    </row>
    <row r="119" spans="1:9" ht="15.75" thickBot="1" x14ac:dyDescent="0.3">
      <c r="E119" s="57"/>
      <c r="F119" s="57"/>
      <c r="G119" s="54"/>
      <c r="H119" s="55"/>
    </row>
    <row r="120" spans="1:9" ht="30.75" thickBot="1" x14ac:dyDescent="0.3">
      <c r="E120" s="58" t="s">
        <v>875</v>
      </c>
      <c r="F120" s="59" t="s">
        <v>881</v>
      </c>
      <c r="G120" s="59" t="s">
        <v>924</v>
      </c>
      <c r="H120" s="56"/>
    </row>
    <row r="121" spans="1:9" ht="15" x14ac:dyDescent="0.25">
      <c r="A121" s="2" t="s">
        <v>615</v>
      </c>
      <c r="B121" s="2" t="s">
        <v>925</v>
      </c>
      <c r="E121" s="60" t="s">
        <v>876</v>
      </c>
      <c r="F121" s="61">
        <v>11.268599999999999</v>
      </c>
      <c r="G121" s="182">
        <v>9.6205999999999996</v>
      </c>
      <c r="H121" s="62"/>
    </row>
    <row r="122" spans="1:9" ht="15" x14ac:dyDescent="0.25">
      <c r="A122" s="2" t="s">
        <v>615</v>
      </c>
      <c r="B122" s="2" t="s">
        <v>926</v>
      </c>
      <c r="E122" s="63" t="s">
        <v>877</v>
      </c>
      <c r="F122" s="61">
        <v>10.6889</v>
      </c>
      <c r="G122" s="178">
        <v>9.1259999999999994</v>
      </c>
      <c r="H122" s="62"/>
    </row>
    <row r="123" spans="1:9" ht="15" x14ac:dyDescent="0.25">
      <c r="A123" s="2" t="s">
        <v>615</v>
      </c>
      <c r="B123" s="2" t="s">
        <v>927</v>
      </c>
      <c r="E123" s="63" t="s">
        <v>878</v>
      </c>
      <c r="F123" s="61">
        <v>11.8881</v>
      </c>
      <c r="G123" s="178">
        <v>10.1958</v>
      </c>
      <c r="H123" s="62"/>
    </row>
    <row r="124" spans="1:9" ht="15.75" thickBot="1" x14ac:dyDescent="0.3">
      <c r="A124" s="2" t="s">
        <v>615</v>
      </c>
      <c r="B124" s="2" t="s">
        <v>928</v>
      </c>
      <c r="E124" s="64" t="s">
        <v>879</v>
      </c>
      <c r="F124" s="65">
        <v>11.305</v>
      </c>
      <c r="G124" s="65">
        <v>9.6958000000000002</v>
      </c>
      <c r="H124" s="62"/>
    </row>
    <row r="125" spans="1:9" ht="15" x14ac:dyDescent="0.25">
      <c r="E125" s="66"/>
      <c r="F125" s="66"/>
      <c r="G125" s="166"/>
      <c r="H125" s="167"/>
    </row>
    <row r="126" spans="1:9" ht="15" x14ac:dyDescent="0.25">
      <c r="E126" s="67" t="s">
        <v>942</v>
      </c>
      <c r="F126" s="66"/>
      <c r="G126" s="96"/>
      <c r="H126" s="96"/>
    </row>
    <row r="127" spans="1:9" ht="15" x14ac:dyDescent="0.25">
      <c r="E127" s="66"/>
      <c r="F127" s="66"/>
      <c r="G127" s="96"/>
      <c r="H127" s="96"/>
    </row>
    <row r="128" spans="1:9" ht="15" x14ac:dyDescent="0.25">
      <c r="E128" s="67" t="s">
        <v>943</v>
      </c>
      <c r="F128" s="53"/>
      <c r="G128" s="56"/>
      <c r="H128" s="56"/>
    </row>
    <row r="129" spans="5:8" ht="15" x14ac:dyDescent="0.25">
      <c r="E129" s="56"/>
      <c r="F129" s="56"/>
      <c r="G129" s="75"/>
      <c r="H129" s="75"/>
    </row>
    <row r="130" spans="5:8" ht="15" x14ac:dyDescent="0.25">
      <c r="E130" s="67" t="s">
        <v>944</v>
      </c>
      <c r="F130" s="53"/>
      <c r="G130" s="87"/>
      <c r="H130" s="87"/>
    </row>
    <row r="131" spans="5:8" ht="15" x14ac:dyDescent="0.25">
      <c r="E131" s="88"/>
      <c r="F131" s="88"/>
      <c r="G131" s="87"/>
      <c r="H131" s="87"/>
    </row>
    <row r="132" spans="5:8" ht="15" x14ac:dyDescent="0.25">
      <c r="E132" s="89" t="s">
        <v>945</v>
      </c>
      <c r="F132" s="90"/>
      <c r="G132" s="87"/>
      <c r="H132" s="87"/>
    </row>
    <row r="133" spans="5:8" ht="15" x14ac:dyDescent="0.25">
      <c r="E133" s="88"/>
      <c r="F133" s="88"/>
      <c r="G133" s="87"/>
      <c r="H133" s="87"/>
    </row>
    <row r="134" spans="5:8" ht="15" x14ac:dyDescent="0.25">
      <c r="E134" s="72" t="s">
        <v>981</v>
      </c>
      <c r="F134" s="53"/>
      <c r="G134" s="53"/>
      <c r="H134" s="53"/>
    </row>
    <row r="135" spans="5:8" ht="15" x14ac:dyDescent="0.25">
      <c r="E135" s="88"/>
      <c r="F135" s="88"/>
      <c r="G135" s="87"/>
      <c r="H135" s="87"/>
    </row>
    <row r="136" spans="5:8" ht="15" x14ac:dyDescent="0.25">
      <c r="E136" s="53" t="s">
        <v>947</v>
      </c>
      <c r="F136" s="53"/>
      <c r="G136" s="87"/>
      <c r="H136" s="87"/>
    </row>
    <row r="137" spans="5:8" ht="15" x14ac:dyDescent="0.25">
      <c r="E137" s="88"/>
      <c r="F137" s="88"/>
      <c r="G137" s="87"/>
      <c r="H137" s="87"/>
    </row>
    <row r="138" spans="5:8" ht="15" x14ac:dyDescent="0.25">
      <c r="E138" s="67" t="s">
        <v>948</v>
      </c>
      <c r="F138" s="53"/>
      <c r="G138" s="87"/>
      <c r="H138" s="87"/>
    </row>
    <row r="139" spans="5:8" ht="15" x14ac:dyDescent="0.25">
      <c r="E139" s="88"/>
      <c r="F139" s="88"/>
      <c r="G139" s="87"/>
      <c r="H139" s="87"/>
    </row>
    <row r="140" spans="5:8" ht="15" x14ac:dyDescent="0.25">
      <c r="E140" s="53" t="s">
        <v>913</v>
      </c>
      <c r="F140" s="53"/>
      <c r="G140" s="87"/>
      <c r="H140" s="87"/>
    </row>
    <row r="141" spans="5:8" ht="15" x14ac:dyDescent="0.25">
      <c r="E141" s="106"/>
      <c r="F141" s="106"/>
      <c r="G141" s="106"/>
      <c r="H141" s="106"/>
    </row>
    <row r="142" spans="5:8" ht="15" x14ac:dyDescent="0.25">
      <c r="E142" s="106" t="s">
        <v>949</v>
      </c>
    </row>
  </sheetData>
  <mergeCells count="1">
    <mergeCell ref="E116:I116"/>
  </mergeCells>
  <hyperlinks>
    <hyperlink ref="L2" location="'Index'!A1" display="'Index'!A1"/>
    <hyperlink ref="E112" r:id="rId1"/>
  </hyperlinks>
  <pageMargins left="0.7" right="0.7" top="0.75" bottom="0.75" header="0.3" footer="0.3"/>
  <pageSetup orientation="portrait" horizontalDpi="4294967293"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5"/>
  <dimension ref="A1:BD145"/>
  <sheetViews>
    <sheetView showGridLines="0" zoomScale="90" zoomScaleNormal="90" workbookViewId="0">
      <pane ySplit="6" topLeftCell="A7" activePane="bottomLeft" state="frozen"/>
      <selection activeCell="C110" sqref="C110:G110"/>
      <selection pane="bottomLeft" activeCell="C1" sqref="C1"/>
    </sheetView>
  </sheetViews>
  <sheetFormatPr defaultColWidth="13.85546875" defaultRowHeight="13.5" x14ac:dyDescent="0.25"/>
  <cols>
    <col min="1" max="1" width="7.140625" style="2" hidden="1" customWidth="1"/>
    <col min="2" max="2" width="7.85546875" style="2" hidden="1" customWidth="1"/>
    <col min="3" max="3" width="2.5703125" style="2" customWidth="1"/>
    <col min="4" max="4" width="5.85546875" style="2" hidden="1" customWidth="1"/>
    <col min="5" max="5" width="58.140625" style="2" customWidth="1"/>
    <col min="6" max="6" width="19.5703125" style="2" customWidth="1"/>
    <col min="7" max="8" width="23.7109375" style="2" customWidth="1"/>
    <col min="9" max="9" width="19.5703125" style="21" customWidth="1"/>
    <col min="10"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3:56" x14ac:dyDescent="0.25">
      <c r="C1" s="11"/>
      <c r="E1" s="11"/>
      <c r="F1" s="11"/>
      <c r="G1" s="11"/>
      <c r="H1" s="11"/>
      <c r="I1" s="20"/>
      <c r="J1" s="17"/>
      <c r="K1" s="17"/>
      <c r="L1" s="16"/>
      <c r="M1" s="16"/>
      <c r="N1" s="16"/>
      <c r="AK1" s="16"/>
      <c r="AX1" s="16"/>
      <c r="AZ1" s="16"/>
      <c r="BD1" s="16"/>
    </row>
    <row r="2" spans="3:56" ht="19.5" x14ac:dyDescent="0.35">
      <c r="E2" s="10" t="s">
        <v>24</v>
      </c>
      <c r="F2" s="11" t="s">
        <v>648</v>
      </c>
      <c r="L2" s="34" t="s">
        <v>861</v>
      </c>
    </row>
    <row r="3" spans="3:56" ht="16.5" x14ac:dyDescent="0.3">
      <c r="E3" s="1" t="s">
        <v>26</v>
      </c>
      <c r="F3" s="26" t="s">
        <v>649</v>
      </c>
    </row>
    <row r="4" spans="3:56" ht="15.75" x14ac:dyDescent="0.3">
      <c r="E4" s="1" t="s">
        <v>28</v>
      </c>
      <c r="F4" s="27">
        <v>43921</v>
      </c>
    </row>
    <row r="5" spans="3:56" x14ac:dyDescent="0.25">
      <c r="E5" s="1"/>
    </row>
    <row r="6" spans="3:56" ht="27" x14ac:dyDescent="0.25">
      <c r="E6" s="47" t="s">
        <v>29</v>
      </c>
      <c r="F6" s="43" t="s">
        <v>30</v>
      </c>
      <c r="G6" s="13" t="s">
        <v>31</v>
      </c>
      <c r="H6" s="13" t="s">
        <v>32</v>
      </c>
      <c r="I6" s="22" t="s">
        <v>33</v>
      </c>
      <c r="J6" s="19" t="s">
        <v>34</v>
      </c>
      <c r="K6" s="19" t="s">
        <v>35</v>
      </c>
      <c r="L6" s="14" t="s">
        <v>36</v>
      </c>
    </row>
    <row r="7" spans="3:56" x14ac:dyDescent="0.25">
      <c r="E7" s="48"/>
      <c r="F7" s="44"/>
      <c r="G7" s="4"/>
      <c r="H7" s="4"/>
      <c r="I7" s="23"/>
      <c r="J7" s="28"/>
      <c r="K7" s="28"/>
      <c r="L7" s="5"/>
    </row>
    <row r="8" spans="3:56" x14ac:dyDescent="0.25">
      <c r="C8" s="15"/>
      <c r="D8" s="33"/>
      <c r="E8" s="49" t="s">
        <v>0</v>
      </c>
      <c r="F8" s="45"/>
      <c r="G8" s="9"/>
      <c r="H8" s="9"/>
      <c r="I8" s="24"/>
      <c r="J8" s="29"/>
      <c r="K8" s="29"/>
      <c r="L8" s="12"/>
    </row>
    <row r="9" spans="3:56" x14ac:dyDescent="0.25">
      <c r="E9" s="50" t="s">
        <v>1</v>
      </c>
      <c r="F9" s="45"/>
      <c r="G9" s="9"/>
      <c r="H9" s="9"/>
      <c r="I9" s="24"/>
      <c r="J9" s="29"/>
      <c r="K9" s="29"/>
      <c r="L9" s="12"/>
    </row>
    <row r="10" spans="3:56" x14ac:dyDescent="0.25">
      <c r="D10" s="11" t="s">
        <v>650</v>
      </c>
      <c r="E10" s="48" t="s">
        <v>666</v>
      </c>
      <c r="F10" s="45" t="s">
        <v>667</v>
      </c>
      <c r="G10" s="9"/>
      <c r="H10" s="9" t="s">
        <v>85</v>
      </c>
      <c r="I10" s="24">
        <v>95250</v>
      </c>
      <c r="J10" s="29">
        <v>631.13</v>
      </c>
      <c r="K10" s="29">
        <v>4.72</v>
      </c>
      <c r="L10" s="12"/>
    </row>
    <row r="11" spans="3:56" x14ac:dyDescent="0.25">
      <c r="D11" s="11" t="s">
        <v>452</v>
      </c>
      <c r="E11" s="48" t="s">
        <v>651</v>
      </c>
      <c r="F11" s="45" t="s">
        <v>652</v>
      </c>
      <c r="G11" s="9"/>
      <c r="H11" s="9" t="s">
        <v>320</v>
      </c>
      <c r="I11" s="24">
        <v>107358</v>
      </c>
      <c r="J11" s="29">
        <v>519.99</v>
      </c>
      <c r="K11" s="29">
        <v>3.89</v>
      </c>
      <c r="L11" s="12"/>
    </row>
    <row r="12" spans="3:56" x14ac:dyDescent="0.25">
      <c r="D12" s="11" t="s">
        <v>597</v>
      </c>
      <c r="E12" s="48" t="s">
        <v>709</v>
      </c>
      <c r="F12" s="45" t="s">
        <v>710</v>
      </c>
      <c r="G12" s="9"/>
      <c r="H12" s="9" t="s">
        <v>129</v>
      </c>
      <c r="I12" s="24">
        <v>35000</v>
      </c>
      <c r="J12" s="29">
        <v>487.29</v>
      </c>
      <c r="K12" s="29">
        <v>3.65</v>
      </c>
      <c r="L12" s="12"/>
    </row>
    <row r="13" spans="3:56" x14ac:dyDescent="0.25">
      <c r="D13" s="11" t="s">
        <v>502</v>
      </c>
      <c r="E13" s="48" t="s">
        <v>675</v>
      </c>
      <c r="F13" s="45" t="s">
        <v>676</v>
      </c>
      <c r="G13" s="9"/>
      <c r="H13" s="9" t="s">
        <v>52</v>
      </c>
      <c r="I13" s="24">
        <v>23868</v>
      </c>
      <c r="J13" s="29">
        <v>485.73</v>
      </c>
      <c r="K13" s="29">
        <v>3.63</v>
      </c>
      <c r="L13" s="12"/>
    </row>
    <row r="14" spans="3:56" x14ac:dyDescent="0.25">
      <c r="D14" s="11" t="s">
        <v>377</v>
      </c>
      <c r="E14" s="48" t="s">
        <v>503</v>
      </c>
      <c r="F14" s="45" t="s">
        <v>504</v>
      </c>
      <c r="G14" s="9"/>
      <c r="H14" s="9" t="s">
        <v>102</v>
      </c>
      <c r="I14" s="24">
        <v>224699</v>
      </c>
      <c r="J14" s="29">
        <v>469.17</v>
      </c>
      <c r="K14" s="29">
        <v>3.51</v>
      </c>
      <c r="L14" s="12"/>
    </row>
    <row r="15" spans="3:56" x14ac:dyDescent="0.25">
      <c r="D15" s="11" t="s">
        <v>573</v>
      </c>
      <c r="E15" s="48" t="s">
        <v>378</v>
      </c>
      <c r="F15" s="45" t="s">
        <v>379</v>
      </c>
      <c r="G15" s="9"/>
      <c r="H15" s="9" t="s">
        <v>59</v>
      </c>
      <c r="I15" s="24">
        <v>4392</v>
      </c>
      <c r="J15" s="29">
        <v>451.03</v>
      </c>
      <c r="K15" s="29">
        <v>3.38</v>
      </c>
      <c r="L15" s="12"/>
    </row>
    <row r="16" spans="3:56" x14ac:dyDescent="0.25">
      <c r="D16" s="11" t="s">
        <v>336</v>
      </c>
      <c r="E16" s="48" t="s">
        <v>669</v>
      </c>
      <c r="F16" s="45" t="s">
        <v>670</v>
      </c>
      <c r="G16" s="9"/>
      <c r="H16" s="9" t="s">
        <v>159</v>
      </c>
      <c r="I16" s="24">
        <v>34313</v>
      </c>
      <c r="J16" s="29">
        <v>401.48</v>
      </c>
      <c r="K16" s="29">
        <v>3</v>
      </c>
      <c r="L16" s="12"/>
    </row>
    <row r="17" spans="4:12" x14ac:dyDescent="0.25">
      <c r="D17" s="11" t="s">
        <v>653</v>
      </c>
      <c r="E17" s="48" t="s">
        <v>598</v>
      </c>
      <c r="F17" s="45" t="s">
        <v>599</v>
      </c>
      <c r="G17" s="9"/>
      <c r="H17" s="9" t="s">
        <v>455</v>
      </c>
      <c r="I17" s="24">
        <v>27926</v>
      </c>
      <c r="J17" s="29">
        <v>389.08</v>
      </c>
      <c r="K17" s="29">
        <v>2.91</v>
      </c>
      <c r="L17" s="12"/>
    </row>
    <row r="18" spans="4:12" x14ac:dyDescent="0.25">
      <c r="D18" s="11" t="s">
        <v>656</v>
      </c>
      <c r="E18" s="48" t="s">
        <v>453</v>
      </c>
      <c r="F18" s="45" t="s">
        <v>454</v>
      </c>
      <c r="G18" s="9"/>
      <c r="H18" s="9" t="s">
        <v>455</v>
      </c>
      <c r="I18" s="24">
        <v>44485</v>
      </c>
      <c r="J18" s="29">
        <v>386</v>
      </c>
      <c r="K18" s="29">
        <v>2.89</v>
      </c>
      <c r="L18" s="12"/>
    </row>
    <row r="19" spans="4:12" x14ac:dyDescent="0.25">
      <c r="D19" s="11" t="s">
        <v>659</v>
      </c>
      <c r="E19" s="48" t="s">
        <v>654</v>
      </c>
      <c r="F19" s="45" t="s">
        <v>655</v>
      </c>
      <c r="G19" s="9"/>
      <c r="H19" s="9" t="s">
        <v>373</v>
      </c>
      <c r="I19" s="24">
        <v>147587</v>
      </c>
      <c r="J19" s="29">
        <v>354.8</v>
      </c>
      <c r="K19" s="29">
        <v>2.66</v>
      </c>
      <c r="L19" s="12"/>
    </row>
    <row r="20" spans="4:12" x14ac:dyDescent="0.25">
      <c r="D20" s="11" t="s">
        <v>662</v>
      </c>
      <c r="E20" s="48" t="s">
        <v>852</v>
      </c>
      <c r="F20" s="45" t="s">
        <v>853</v>
      </c>
      <c r="G20" s="9"/>
      <c r="H20" s="9" t="s">
        <v>129</v>
      </c>
      <c r="I20" s="24">
        <v>15000</v>
      </c>
      <c r="J20" s="29">
        <v>348.88</v>
      </c>
      <c r="K20" s="29">
        <v>2.61</v>
      </c>
      <c r="L20" s="12"/>
    </row>
    <row r="21" spans="4:12" x14ac:dyDescent="0.25">
      <c r="D21" s="11" t="s">
        <v>665</v>
      </c>
      <c r="E21" s="48" t="s">
        <v>1048</v>
      </c>
      <c r="F21" s="45" t="s">
        <v>1049</v>
      </c>
      <c r="G21" s="9"/>
      <c r="H21" s="9" t="s">
        <v>48</v>
      </c>
      <c r="I21" s="24">
        <v>55000</v>
      </c>
      <c r="J21" s="29">
        <v>337.23</v>
      </c>
      <c r="K21" s="29">
        <v>2.52</v>
      </c>
      <c r="L21" s="12"/>
    </row>
    <row r="22" spans="4:12" x14ac:dyDescent="0.25">
      <c r="D22" s="11" t="s">
        <v>668</v>
      </c>
      <c r="E22" s="48" t="s">
        <v>687</v>
      </c>
      <c r="F22" s="45" t="s">
        <v>688</v>
      </c>
      <c r="G22" s="9"/>
      <c r="H22" s="9" t="s">
        <v>455</v>
      </c>
      <c r="I22" s="24">
        <v>34254</v>
      </c>
      <c r="J22" s="29">
        <v>320.91000000000003</v>
      </c>
      <c r="K22" s="29">
        <v>2.4</v>
      </c>
      <c r="L22" s="12"/>
    </row>
    <row r="23" spans="4:12" x14ac:dyDescent="0.25">
      <c r="D23" s="11" t="s">
        <v>624</v>
      </c>
      <c r="E23" s="48" t="s">
        <v>242</v>
      </c>
      <c r="F23" s="45" t="s">
        <v>678</v>
      </c>
      <c r="G23" s="9"/>
      <c r="H23" s="9" t="s">
        <v>122</v>
      </c>
      <c r="I23" s="24">
        <v>60000</v>
      </c>
      <c r="J23" s="29">
        <v>307.70999999999998</v>
      </c>
      <c r="K23" s="29">
        <v>2.2999999999999998</v>
      </c>
      <c r="L23" s="12"/>
    </row>
    <row r="24" spans="4:12" x14ac:dyDescent="0.25">
      <c r="D24" s="11" t="s">
        <v>671</v>
      </c>
      <c r="E24" s="48" t="s">
        <v>539</v>
      </c>
      <c r="F24" s="45" t="s">
        <v>540</v>
      </c>
      <c r="G24" s="9"/>
      <c r="H24" s="9" t="s">
        <v>129</v>
      </c>
      <c r="I24" s="24">
        <v>4919</v>
      </c>
      <c r="J24" s="29">
        <v>307.60000000000002</v>
      </c>
      <c r="K24" s="29">
        <v>2.2999999999999998</v>
      </c>
      <c r="L24" s="12"/>
    </row>
    <row r="25" spans="4:12" x14ac:dyDescent="0.25">
      <c r="D25" s="11" t="s">
        <v>674</v>
      </c>
      <c r="E25" s="48" t="s">
        <v>702</v>
      </c>
      <c r="F25" s="45" t="s">
        <v>703</v>
      </c>
      <c r="G25" s="9"/>
      <c r="H25" s="9" t="s">
        <v>102</v>
      </c>
      <c r="I25" s="24">
        <v>47670</v>
      </c>
      <c r="J25" s="29">
        <v>285.52</v>
      </c>
      <c r="K25" s="29">
        <v>2.14</v>
      </c>
      <c r="L25" s="12"/>
    </row>
    <row r="26" spans="4:12" x14ac:dyDescent="0.25">
      <c r="D26" s="11" t="s">
        <v>677</v>
      </c>
      <c r="E26" s="48" t="s">
        <v>663</v>
      </c>
      <c r="F26" s="45" t="s">
        <v>664</v>
      </c>
      <c r="G26" s="9"/>
      <c r="H26" s="9" t="s">
        <v>373</v>
      </c>
      <c r="I26" s="24">
        <v>46395</v>
      </c>
      <c r="J26" s="29">
        <v>278.88</v>
      </c>
      <c r="K26" s="29">
        <v>2.09</v>
      </c>
      <c r="L26" s="12"/>
    </row>
    <row r="27" spans="4:12" x14ac:dyDescent="0.25">
      <c r="D27" s="11" t="s">
        <v>679</v>
      </c>
      <c r="E27" s="48" t="s">
        <v>602</v>
      </c>
      <c r="F27" s="45" t="s">
        <v>603</v>
      </c>
      <c r="G27" s="9"/>
      <c r="H27" s="9" t="s">
        <v>184</v>
      </c>
      <c r="I27" s="24">
        <v>117500</v>
      </c>
      <c r="J27" s="29">
        <v>271.25</v>
      </c>
      <c r="K27" s="29">
        <v>2.0299999999999998</v>
      </c>
      <c r="L27" s="12"/>
    </row>
    <row r="28" spans="4:12" x14ac:dyDescent="0.25">
      <c r="D28" s="11" t="s">
        <v>360</v>
      </c>
      <c r="E28" s="48" t="s">
        <v>684</v>
      </c>
      <c r="F28" s="45" t="s">
        <v>685</v>
      </c>
      <c r="G28" s="9"/>
      <c r="H28" s="9" t="s">
        <v>401</v>
      </c>
      <c r="I28" s="24">
        <v>44870</v>
      </c>
      <c r="J28" s="29">
        <v>270.68</v>
      </c>
      <c r="K28" s="29">
        <v>2.0299999999999998</v>
      </c>
      <c r="L28" s="12"/>
    </row>
    <row r="29" spans="4:12" x14ac:dyDescent="0.25">
      <c r="D29" s="11" t="s">
        <v>683</v>
      </c>
      <c r="E29" s="48" t="s">
        <v>361</v>
      </c>
      <c r="F29" s="45" t="s">
        <v>362</v>
      </c>
      <c r="G29" s="9"/>
      <c r="H29" s="9" t="s">
        <v>122</v>
      </c>
      <c r="I29" s="24">
        <v>27899</v>
      </c>
      <c r="J29" s="29">
        <v>270.2</v>
      </c>
      <c r="K29" s="29">
        <v>2.02</v>
      </c>
      <c r="L29" s="12"/>
    </row>
    <row r="30" spans="4:12" x14ac:dyDescent="0.25">
      <c r="D30" s="11" t="s">
        <v>639</v>
      </c>
      <c r="E30" s="48" t="s">
        <v>71</v>
      </c>
      <c r="F30" s="45" t="s">
        <v>72</v>
      </c>
      <c r="G30" s="9"/>
      <c r="H30" s="9" t="s">
        <v>59</v>
      </c>
      <c r="I30" s="24">
        <v>11700</v>
      </c>
      <c r="J30" s="29">
        <v>268.92</v>
      </c>
      <c r="K30" s="29">
        <v>2.0099999999999998</v>
      </c>
      <c r="L30" s="12"/>
    </row>
    <row r="31" spans="4:12" x14ac:dyDescent="0.25">
      <c r="D31" s="11" t="s">
        <v>686</v>
      </c>
      <c r="E31" s="48" t="s">
        <v>657</v>
      </c>
      <c r="F31" s="45" t="s">
        <v>658</v>
      </c>
      <c r="G31" s="9"/>
      <c r="H31" s="9" t="s">
        <v>40</v>
      </c>
      <c r="I31" s="24">
        <v>651900</v>
      </c>
      <c r="J31" s="29">
        <v>267.60000000000002</v>
      </c>
      <c r="K31" s="29">
        <v>2</v>
      </c>
      <c r="L31" s="12"/>
    </row>
    <row r="32" spans="4:12" x14ac:dyDescent="0.25">
      <c r="D32" s="11" t="s">
        <v>37</v>
      </c>
      <c r="E32" s="48" t="s">
        <v>497</v>
      </c>
      <c r="F32" s="45" t="s">
        <v>498</v>
      </c>
      <c r="G32" s="9"/>
      <c r="H32" s="9" t="s">
        <v>102</v>
      </c>
      <c r="I32" s="24">
        <v>55000</v>
      </c>
      <c r="J32" s="29">
        <v>262.3</v>
      </c>
      <c r="K32" s="29">
        <v>1.96</v>
      </c>
      <c r="L32" s="12"/>
    </row>
    <row r="33" spans="4:12" x14ac:dyDescent="0.25">
      <c r="D33" s="11" t="s">
        <v>689</v>
      </c>
      <c r="E33" s="48" t="s">
        <v>574</v>
      </c>
      <c r="F33" s="45" t="s">
        <v>575</v>
      </c>
      <c r="G33" s="9"/>
      <c r="H33" s="9" t="s">
        <v>59</v>
      </c>
      <c r="I33" s="24">
        <v>4561</v>
      </c>
      <c r="J33" s="29">
        <v>249.49</v>
      </c>
      <c r="K33" s="29">
        <v>1.87</v>
      </c>
      <c r="L33" s="12"/>
    </row>
    <row r="34" spans="4:12" x14ac:dyDescent="0.25">
      <c r="D34" s="11" t="s">
        <v>692</v>
      </c>
      <c r="E34" s="48" t="s">
        <v>1050</v>
      </c>
      <c r="F34" s="45" t="s">
        <v>700</v>
      </c>
      <c r="G34" s="9"/>
      <c r="H34" s="9" t="s">
        <v>48</v>
      </c>
      <c r="I34" s="24">
        <v>100000</v>
      </c>
      <c r="J34" s="29">
        <v>249.2</v>
      </c>
      <c r="K34" s="29">
        <v>1.86</v>
      </c>
      <c r="L34" s="12"/>
    </row>
    <row r="35" spans="4:12" x14ac:dyDescent="0.25">
      <c r="D35" s="11" t="s">
        <v>601</v>
      </c>
      <c r="E35" s="48" t="s">
        <v>714</v>
      </c>
      <c r="F35" s="45" t="s">
        <v>715</v>
      </c>
      <c r="G35" s="9"/>
      <c r="H35" s="9" t="s">
        <v>366</v>
      </c>
      <c r="I35" s="24">
        <v>310000</v>
      </c>
      <c r="J35" s="29">
        <v>230.8</v>
      </c>
      <c r="K35" s="29">
        <v>1.73</v>
      </c>
      <c r="L35" s="12"/>
    </row>
    <row r="36" spans="4:12" x14ac:dyDescent="0.25">
      <c r="D36" s="11" t="s">
        <v>695</v>
      </c>
      <c r="E36" s="48" t="s">
        <v>1051</v>
      </c>
      <c r="F36" s="45" t="s">
        <v>1052</v>
      </c>
      <c r="G36" s="9"/>
      <c r="H36" s="9" t="s">
        <v>834</v>
      </c>
      <c r="I36" s="24">
        <v>20000</v>
      </c>
      <c r="J36" s="29">
        <v>227.81</v>
      </c>
      <c r="K36" s="29">
        <v>1.7</v>
      </c>
      <c r="L36" s="12"/>
    </row>
    <row r="37" spans="4:12" x14ac:dyDescent="0.25">
      <c r="D37" s="11" t="s">
        <v>538</v>
      </c>
      <c r="E37" s="48" t="s">
        <v>38</v>
      </c>
      <c r="F37" s="45" t="s">
        <v>39</v>
      </c>
      <c r="G37" s="9"/>
      <c r="H37" s="9" t="s">
        <v>40</v>
      </c>
      <c r="I37" s="24">
        <v>26308</v>
      </c>
      <c r="J37" s="29">
        <v>226.75</v>
      </c>
      <c r="K37" s="29">
        <v>1.7</v>
      </c>
      <c r="L37" s="12"/>
    </row>
    <row r="38" spans="4:12" x14ac:dyDescent="0.25">
      <c r="D38" s="11" t="s">
        <v>416</v>
      </c>
      <c r="E38" s="48" t="s">
        <v>693</v>
      </c>
      <c r="F38" s="45" t="s">
        <v>694</v>
      </c>
      <c r="G38" s="9"/>
      <c r="H38" s="9" t="s">
        <v>122</v>
      </c>
      <c r="I38" s="24">
        <v>45077</v>
      </c>
      <c r="J38" s="29">
        <v>221.15</v>
      </c>
      <c r="K38" s="29">
        <v>1.65</v>
      </c>
      <c r="L38" s="12"/>
    </row>
    <row r="39" spans="4:12" x14ac:dyDescent="0.25">
      <c r="D39" s="11" t="s">
        <v>696</v>
      </c>
      <c r="E39" s="48" t="s">
        <v>1040</v>
      </c>
      <c r="F39" s="45" t="s">
        <v>1041</v>
      </c>
      <c r="G39" s="9"/>
      <c r="H39" s="9" t="s">
        <v>180</v>
      </c>
      <c r="I39" s="24">
        <v>250000</v>
      </c>
      <c r="J39" s="29">
        <v>205.5</v>
      </c>
      <c r="K39" s="29">
        <v>1.54</v>
      </c>
      <c r="L39" s="12"/>
    </row>
    <row r="40" spans="4:12" x14ac:dyDescent="0.25">
      <c r="D40" s="11" t="s">
        <v>699</v>
      </c>
      <c r="E40" s="48" t="s">
        <v>705</v>
      </c>
      <c r="F40" s="45" t="s">
        <v>706</v>
      </c>
      <c r="G40" s="9"/>
      <c r="H40" s="9" t="s">
        <v>707</v>
      </c>
      <c r="I40" s="24">
        <v>1060</v>
      </c>
      <c r="J40" s="29">
        <v>199.58</v>
      </c>
      <c r="K40" s="29">
        <v>1.49</v>
      </c>
      <c r="L40" s="12"/>
    </row>
    <row r="41" spans="4:12" x14ac:dyDescent="0.25">
      <c r="D41" s="11" t="s">
        <v>283</v>
      </c>
      <c r="E41" s="48" t="s">
        <v>284</v>
      </c>
      <c r="F41" s="45" t="s">
        <v>285</v>
      </c>
      <c r="G41" s="9"/>
      <c r="H41" s="9" t="s">
        <v>48</v>
      </c>
      <c r="I41" s="24">
        <v>30000</v>
      </c>
      <c r="J41" s="29">
        <v>192.3</v>
      </c>
      <c r="K41" s="29">
        <v>1.44</v>
      </c>
      <c r="L41" s="12"/>
    </row>
    <row r="42" spans="4:12" x14ac:dyDescent="0.25">
      <c r="D42" s="11" t="s">
        <v>701</v>
      </c>
      <c r="E42" s="48" t="s">
        <v>643</v>
      </c>
      <c r="F42" s="45" t="s">
        <v>644</v>
      </c>
      <c r="G42" s="9"/>
      <c r="H42" s="9" t="s">
        <v>1030</v>
      </c>
      <c r="I42" s="24">
        <v>75000</v>
      </c>
      <c r="J42" s="29">
        <v>184.58</v>
      </c>
      <c r="K42" s="29">
        <v>1.38</v>
      </c>
      <c r="L42" s="12"/>
    </row>
    <row r="43" spans="4:12" x14ac:dyDescent="0.25">
      <c r="D43" s="11" t="s">
        <v>70</v>
      </c>
      <c r="E43" s="48" t="s">
        <v>965</v>
      </c>
      <c r="F43" s="45" t="s">
        <v>1020</v>
      </c>
      <c r="G43" s="9"/>
      <c r="H43" s="9" t="s">
        <v>59</v>
      </c>
      <c r="I43" s="24">
        <v>61000</v>
      </c>
      <c r="J43" s="29">
        <v>179.86</v>
      </c>
      <c r="K43" s="29">
        <v>1.35</v>
      </c>
      <c r="L43" s="12"/>
    </row>
    <row r="44" spans="4:12" x14ac:dyDescent="0.25">
      <c r="D44" s="11" t="s">
        <v>704</v>
      </c>
      <c r="E44" s="48" t="s">
        <v>719</v>
      </c>
      <c r="F44" s="45" t="s">
        <v>720</v>
      </c>
      <c r="G44" s="9"/>
      <c r="H44" s="9" t="s">
        <v>40</v>
      </c>
      <c r="I44" s="24">
        <v>137897</v>
      </c>
      <c r="J44" s="29">
        <v>177.96</v>
      </c>
      <c r="K44" s="29">
        <v>1.33</v>
      </c>
      <c r="L44" s="12"/>
    </row>
    <row r="45" spans="4:12" x14ac:dyDescent="0.25">
      <c r="D45" s="11" t="s">
        <v>521</v>
      </c>
      <c r="E45" s="48" t="s">
        <v>97</v>
      </c>
      <c r="F45" s="45" t="s">
        <v>98</v>
      </c>
      <c r="G45" s="9"/>
      <c r="H45" s="9" t="s">
        <v>52</v>
      </c>
      <c r="I45" s="24">
        <v>40000</v>
      </c>
      <c r="J45" s="29">
        <v>174.56</v>
      </c>
      <c r="K45" s="29">
        <v>1.31</v>
      </c>
      <c r="L45" s="12"/>
    </row>
    <row r="46" spans="4:12" x14ac:dyDescent="0.25">
      <c r="D46" s="11" t="s">
        <v>708</v>
      </c>
      <c r="E46" s="48" t="s">
        <v>54</v>
      </c>
      <c r="F46" s="45" t="s">
        <v>55</v>
      </c>
      <c r="G46" s="9"/>
      <c r="H46" s="9" t="s">
        <v>40</v>
      </c>
      <c r="I46" s="24">
        <v>53615</v>
      </c>
      <c r="J46" s="29">
        <v>173.58</v>
      </c>
      <c r="K46" s="29">
        <v>1.3</v>
      </c>
      <c r="L46" s="12"/>
    </row>
    <row r="47" spans="4:12" x14ac:dyDescent="0.25">
      <c r="D47" s="11" t="s">
        <v>156</v>
      </c>
      <c r="E47" s="48" t="s">
        <v>672</v>
      </c>
      <c r="F47" s="45" t="s">
        <v>673</v>
      </c>
      <c r="G47" s="9"/>
      <c r="H47" s="9" t="s">
        <v>184</v>
      </c>
      <c r="I47" s="24">
        <v>98267</v>
      </c>
      <c r="J47" s="29">
        <v>169.46</v>
      </c>
      <c r="K47" s="29">
        <v>1.27</v>
      </c>
      <c r="L47" s="12"/>
    </row>
    <row r="48" spans="4:12" x14ac:dyDescent="0.25">
      <c r="D48" s="11" t="s">
        <v>351</v>
      </c>
      <c r="E48" s="48" t="s">
        <v>697</v>
      </c>
      <c r="F48" s="45" t="s">
        <v>698</v>
      </c>
      <c r="G48" s="9"/>
      <c r="H48" s="9" t="s">
        <v>173</v>
      </c>
      <c r="I48" s="24">
        <v>565841</v>
      </c>
      <c r="J48" s="29">
        <v>164.66</v>
      </c>
      <c r="K48" s="29">
        <v>1.23</v>
      </c>
      <c r="L48" s="12"/>
    </row>
    <row r="49" spans="4:12" x14ac:dyDescent="0.25">
      <c r="D49" s="11" t="s">
        <v>53</v>
      </c>
      <c r="E49" s="48" t="s">
        <v>1044</v>
      </c>
      <c r="F49" s="45" t="s">
        <v>1045</v>
      </c>
      <c r="G49" s="9"/>
      <c r="H49" s="9" t="s">
        <v>230</v>
      </c>
      <c r="I49" s="24">
        <v>30000</v>
      </c>
      <c r="J49" s="29">
        <v>163.86</v>
      </c>
      <c r="K49" s="29">
        <v>1.23</v>
      </c>
      <c r="L49" s="12"/>
    </row>
    <row r="50" spans="4:12" x14ac:dyDescent="0.25">
      <c r="D50" s="11" t="s">
        <v>711</v>
      </c>
      <c r="E50" s="48" t="s">
        <v>625</v>
      </c>
      <c r="F50" s="45" t="s">
        <v>626</v>
      </c>
      <c r="G50" s="9"/>
      <c r="H50" s="9" t="s">
        <v>112</v>
      </c>
      <c r="I50" s="24">
        <v>38217</v>
      </c>
      <c r="J50" s="29">
        <v>156.13999999999999</v>
      </c>
      <c r="K50" s="29">
        <v>1.17</v>
      </c>
      <c r="L50" s="12"/>
    </row>
    <row r="51" spans="4:12" x14ac:dyDescent="0.25">
      <c r="D51" s="11" t="s">
        <v>712</v>
      </c>
      <c r="E51" s="48" t="s">
        <v>680</v>
      </c>
      <c r="F51" s="45" t="s">
        <v>681</v>
      </c>
      <c r="G51" s="9"/>
      <c r="H51" s="9" t="s">
        <v>682</v>
      </c>
      <c r="I51" s="24">
        <v>181000</v>
      </c>
      <c r="J51" s="29">
        <v>135.75</v>
      </c>
      <c r="K51" s="29">
        <v>1.02</v>
      </c>
      <c r="L51" s="12"/>
    </row>
    <row r="52" spans="4:12" x14ac:dyDescent="0.25">
      <c r="D52" s="11" t="s">
        <v>551</v>
      </c>
      <c r="E52" s="48" t="s">
        <v>1053</v>
      </c>
      <c r="F52" s="45" t="s">
        <v>1054</v>
      </c>
      <c r="G52" s="9"/>
      <c r="H52" s="9" t="s">
        <v>401</v>
      </c>
      <c r="I52" s="24">
        <v>79202</v>
      </c>
      <c r="J52" s="29">
        <v>133.22</v>
      </c>
      <c r="K52" s="29">
        <v>1</v>
      </c>
      <c r="L52" s="12"/>
    </row>
    <row r="53" spans="4:12" x14ac:dyDescent="0.25">
      <c r="D53" s="11" t="s">
        <v>713</v>
      </c>
      <c r="E53" s="48" t="s">
        <v>618</v>
      </c>
      <c r="F53" s="45" t="s">
        <v>619</v>
      </c>
      <c r="G53" s="9"/>
      <c r="H53" s="9" t="s">
        <v>373</v>
      </c>
      <c r="I53" s="24">
        <v>100000</v>
      </c>
      <c r="J53" s="29">
        <v>131.6</v>
      </c>
      <c r="K53" s="29">
        <v>0.98</v>
      </c>
      <c r="L53" s="12"/>
    </row>
    <row r="54" spans="4:12" x14ac:dyDescent="0.25">
      <c r="D54" s="11" t="s">
        <v>445</v>
      </c>
      <c r="E54" s="48" t="s">
        <v>302</v>
      </c>
      <c r="F54" s="45" t="s">
        <v>303</v>
      </c>
      <c r="G54" s="9"/>
      <c r="H54" s="9" t="s">
        <v>304</v>
      </c>
      <c r="I54" s="24">
        <v>9475</v>
      </c>
      <c r="J54" s="29">
        <v>128.52000000000001</v>
      </c>
      <c r="K54" s="29">
        <v>0.96</v>
      </c>
      <c r="L54" s="12"/>
    </row>
    <row r="55" spans="4:12" x14ac:dyDescent="0.25">
      <c r="D55" s="11" t="s">
        <v>716</v>
      </c>
      <c r="E55" s="48" t="s">
        <v>1031</v>
      </c>
      <c r="F55" s="45" t="s">
        <v>1032</v>
      </c>
      <c r="G55" s="9"/>
      <c r="H55" s="9" t="s">
        <v>48</v>
      </c>
      <c r="I55" s="24">
        <v>80000</v>
      </c>
      <c r="J55" s="29">
        <v>117.76</v>
      </c>
      <c r="K55" s="29">
        <v>0.88</v>
      </c>
      <c r="L55" s="12"/>
    </row>
    <row r="56" spans="4:12" x14ac:dyDescent="0.25">
      <c r="D56" s="11" t="s">
        <v>617</v>
      </c>
      <c r="E56" s="48" t="s">
        <v>1055</v>
      </c>
      <c r="F56" s="45" t="s">
        <v>1056</v>
      </c>
      <c r="G56" s="9"/>
      <c r="H56" s="9" t="s">
        <v>1057</v>
      </c>
      <c r="I56" s="24">
        <v>52783</v>
      </c>
      <c r="J56" s="29">
        <v>112.51</v>
      </c>
      <c r="K56" s="29">
        <v>0.84</v>
      </c>
      <c r="L56" s="12"/>
    </row>
    <row r="57" spans="4:12" x14ac:dyDescent="0.25">
      <c r="D57" s="11" t="s">
        <v>718</v>
      </c>
      <c r="E57" s="48" t="s">
        <v>80</v>
      </c>
      <c r="F57" s="45" t="s">
        <v>81</v>
      </c>
      <c r="G57" s="9"/>
      <c r="H57" s="9" t="s">
        <v>48</v>
      </c>
      <c r="I57" s="24">
        <v>5000</v>
      </c>
      <c r="J57" s="29">
        <v>110.79</v>
      </c>
      <c r="K57" s="29">
        <v>0.83</v>
      </c>
      <c r="L57" s="12"/>
    </row>
    <row r="58" spans="4:12" x14ac:dyDescent="0.25">
      <c r="E58" s="48" t="s">
        <v>660</v>
      </c>
      <c r="F58" s="45" t="s">
        <v>661</v>
      </c>
      <c r="G58" s="9"/>
      <c r="H58" s="9" t="s">
        <v>40</v>
      </c>
      <c r="I58" s="24">
        <v>76414</v>
      </c>
      <c r="J58" s="29">
        <v>103.54</v>
      </c>
      <c r="K58" s="29">
        <v>0.77</v>
      </c>
      <c r="L58" s="12"/>
    </row>
    <row r="59" spans="4:12" x14ac:dyDescent="0.25">
      <c r="E59" s="48" t="s">
        <v>157</v>
      </c>
      <c r="F59" s="45" t="s">
        <v>158</v>
      </c>
      <c r="G59" s="9"/>
      <c r="H59" s="9" t="s">
        <v>159</v>
      </c>
      <c r="I59" s="24">
        <v>29081</v>
      </c>
      <c r="J59" s="29">
        <v>94.95</v>
      </c>
      <c r="K59" s="29">
        <v>0.71</v>
      </c>
      <c r="L59" s="12"/>
    </row>
    <row r="60" spans="4:12" x14ac:dyDescent="0.25">
      <c r="E60" s="48" t="s">
        <v>222</v>
      </c>
      <c r="F60" s="45" t="s">
        <v>522</v>
      </c>
      <c r="G60" s="9"/>
      <c r="H60" s="9" t="s">
        <v>48</v>
      </c>
      <c r="I60" s="24">
        <v>60000</v>
      </c>
      <c r="J60" s="29">
        <v>91.71</v>
      </c>
      <c r="K60" s="29">
        <v>0.69</v>
      </c>
      <c r="L60" s="12"/>
    </row>
    <row r="61" spans="4:12" x14ac:dyDescent="0.25">
      <c r="E61" s="48" t="s">
        <v>249</v>
      </c>
      <c r="F61" s="45" t="s">
        <v>717</v>
      </c>
      <c r="G61" s="9"/>
      <c r="H61" s="9" t="s">
        <v>40</v>
      </c>
      <c r="I61" s="24">
        <v>400000</v>
      </c>
      <c r="J61" s="29">
        <v>84.4</v>
      </c>
      <c r="K61" s="29">
        <v>0.63</v>
      </c>
      <c r="L61" s="12"/>
    </row>
    <row r="62" spans="4:12" x14ac:dyDescent="0.25">
      <c r="E62" s="48" t="s">
        <v>640</v>
      </c>
      <c r="F62" s="45" t="s">
        <v>641</v>
      </c>
      <c r="G62" s="9"/>
      <c r="H62" s="9" t="s">
        <v>455</v>
      </c>
      <c r="I62" s="24">
        <v>38845</v>
      </c>
      <c r="J62" s="29">
        <v>79.150000000000006</v>
      </c>
      <c r="K62" s="29">
        <v>0.59</v>
      </c>
      <c r="L62" s="12"/>
    </row>
    <row r="63" spans="4:12" x14ac:dyDescent="0.25">
      <c r="E63" s="51" t="s">
        <v>207</v>
      </c>
      <c r="F63" s="45"/>
      <c r="G63" s="9"/>
      <c r="H63" s="9"/>
      <c r="I63" s="24"/>
      <c r="J63" s="30">
        <v>13244.52</v>
      </c>
      <c r="K63" s="30">
        <v>99.1</v>
      </c>
      <c r="L63" s="12"/>
    </row>
    <row r="64" spans="4:12" x14ac:dyDescent="0.25">
      <c r="E64" s="48"/>
      <c r="F64" s="45"/>
      <c r="G64" s="9"/>
      <c r="H64" s="9"/>
      <c r="I64" s="24"/>
      <c r="J64" s="29"/>
      <c r="K64" s="29"/>
      <c r="L64" s="12"/>
    </row>
    <row r="65" spans="5:12" x14ac:dyDescent="0.25">
      <c r="E65" s="205" t="s">
        <v>3</v>
      </c>
      <c r="F65" s="45"/>
      <c r="G65" s="9"/>
      <c r="H65" s="9"/>
      <c r="I65" s="24"/>
      <c r="J65" s="29" t="s">
        <v>2</v>
      </c>
      <c r="K65" s="29" t="s">
        <v>2</v>
      </c>
      <c r="L65" s="12"/>
    </row>
    <row r="66" spans="5:12" x14ac:dyDescent="0.25">
      <c r="E66" s="48"/>
      <c r="F66" s="45"/>
      <c r="G66" s="9"/>
      <c r="H66" s="9"/>
      <c r="I66" s="24"/>
      <c r="J66" s="29"/>
      <c r="K66" s="29"/>
      <c r="L66" s="12"/>
    </row>
    <row r="67" spans="5:12" x14ac:dyDescent="0.25">
      <c r="E67" s="205" t="s">
        <v>4</v>
      </c>
      <c r="F67" s="45"/>
      <c r="G67" s="9"/>
      <c r="H67" s="9"/>
      <c r="I67" s="24"/>
      <c r="J67" s="29" t="s">
        <v>2</v>
      </c>
      <c r="K67" s="29" t="s">
        <v>2</v>
      </c>
      <c r="L67" s="12"/>
    </row>
    <row r="68" spans="5:12" x14ac:dyDescent="0.25">
      <c r="E68" s="48"/>
      <c r="F68" s="45"/>
      <c r="G68" s="9"/>
      <c r="H68" s="9"/>
      <c r="I68" s="24"/>
      <c r="J68" s="29"/>
      <c r="K68" s="29"/>
      <c r="L68" s="12"/>
    </row>
    <row r="69" spans="5:12" x14ac:dyDescent="0.25">
      <c r="E69" s="205" t="s">
        <v>5</v>
      </c>
      <c r="F69" s="45"/>
      <c r="G69" s="9"/>
      <c r="H69" s="9"/>
      <c r="I69" s="24"/>
      <c r="J69" s="29"/>
      <c r="K69" s="29"/>
      <c r="L69" s="12"/>
    </row>
    <row r="70" spans="5:12" x14ac:dyDescent="0.25">
      <c r="E70" s="48"/>
      <c r="F70" s="45"/>
      <c r="G70" s="9"/>
      <c r="H70" s="9"/>
      <c r="I70" s="24"/>
      <c r="J70" s="29"/>
      <c r="K70" s="29"/>
      <c r="L70" s="12"/>
    </row>
    <row r="71" spans="5:12" x14ac:dyDescent="0.25">
      <c r="E71" s="205" t="s">
        <v>6</v>
      </c>
      <c r="F71" s="45"/>
      <c r="G71" s="9"/>
      <c r="H71" s="9"/>
      <c r="I71" s="24"/>
      <c r="J71" s="29" t="s">
        <v>2</v>
      </c>
      <c r="K71" s="29" t="s">
        <v>2</v>
      </c>
      <c r="L71" s="12"/>
    </row>
    <row r="72" spans="5:12" x14ac:dyDescent="0.25">
      <c r="E72" s="48"/>
      <c r="F72" s="45"/>
      <c r="G72" s="9"/>
      <c r="H72" s="9"/>
      <c r="I72" s="24"/>
      <c r="J72" s="29"/>
      <c r="K72" s="29"/>
      <c r="L72" s="12"/>
    </row>
    <row r="73" spans="5:12" x14ac:dyDescent="0.25">
      <c r="E73" s="205" t="s">
        <v>7</v>
      </c>
      <c r="F73" s="45"/>
      <c r="G73" s="9"/>
      <c r="H73" s="9"/>
      <c r="I73" s="24"/>
      <c r="J73" s="29" t="s">
        <v>2</v>
      </c>
      <c r="K73" s="29" t="s">
        <v>2</v>
      </c>
      <c r="L73" s="12"/>
    </row>
    <row r="74" spans="5:12" x14ac:dyDescent="0.25">
      <c r="E74" s="48"/>
      <c r="F74" s="45"/>
      <c r="G74" s="9"/>
      <c r="H74" s="9"/>
      <c r="I74" s="24"/>
      <c r="J74" s="29"/>
      <c r="K74" s="29"/>
      <c r="L74" s="12"/>
    </row>
    <row r="75" spans="5:12" x14ac:dyDescent="0.25">
      <c r="E75" s="205" t="s">
        <v>8</v>
      </c>
      <c r="F75" s="45"/>
      <c r="G75" s="9"/>
      <c r="H75" s="9"/>
      <c r="I75" s="24"/>
      <c r="J75" s="29" t="s">
        <v>2</v>
      </c>
      <c r="K75" s="29" t="s">
        <v>2</v>
      </c>
      <c r="L75" s="12"/>
    </row>
    <row r="76" spans="5:12" x14ac:dyDescent="0.25">
      <c r="E76" s="48"/>
      <c r="F76" s="45"/>
      <c r="G76" s="9"/>
      <c r="H76" s="9"/>
      <c r="I76" s="24"/>
      <c r="J76" s="29"/>
      <c r="K76" s="29"/>
      <c r="L76" s="12"/>
    </row>
    <row r="77" spans="5:12" x14ac:dyDescent="0.25">
      <c r="E77" s="205" t="s">
        <v>9</v>
      </c>
      <c r="F77" s="45"/>
      <c r="G77" s="9"/>
      <c r="H77" s="9"/>
      <c r="I77" s="24"/>
      <c r="J77" s="29" t="s">
        <v>2</v>
      </c>
      <c r="K77" s="29" t="s">
        <v>2</v>
      </c>
      <c r="L77" s="12"/>
    </row>
    <row r="78" spans="5:12" x14ac:dyDescent="0.25">
      <c r="E78" s="48"/>
      <c r="F78" s="45"/>
      <c r="G78" s="9"/>
      <c r="H78" s="9"/>
      <c r="I78" s="24"/>
      <c r="J78" s="29"/>
      <c r="K78" s="29"/>
      <c r="L78" s="12"/>
    </row>
    <row r="79" spans="5:12" x14ac:dyDescent="0.25">
      <c r="E79" s="205" t="s">
        <v>10</v>
      </c>
      <c r="F79" s="45"/>
      <c r="G79" s="9"/>
      <c r="H79" s="9"/>
      <c r="I79" s="24"/>
      <c r="J79" s="29" t="s">
        <v>2</v>
      </c>
      <c r="K79" s="29" t="s">
        <v>2</v>
      </c>
      <c r="L79" s="12"/>
    </row>
    <row r="80" spans="5:12" x14ac:dyDescent="0.25">
      <c r="E80" s="48"/>
      <c r="F80" s="45"/>
      <c r="G80" s="9"/>
      <c r="H80" s="9"/>
      <c r="I80" s="24"/>
      <c r="J80" s="29"/>
      <c r="K80" s="29"/>
      <c r="L80" s="12"/>
    </row>
    <row r="81" spans="3:12" x14ac:dyDescent="0.25">
      <c r="E81" s="205" t="s">
        <v>11</v>
      </c>
      <c r="F81" s="45"/>
      <c r="G81" s="9"/>
      <c r="H81" s="9"/>
      <c r="I81" s="24"/>
      <c r="J81" s="29"/>
      <c r="K81" s="29"/>
      <c r="L81" s="12"/>
    </row>
    <row r="82" spans="3:12" x14ac:dyDescent="0.25">
      <c r="E82" s="48"/>
      <c r="F82" s="45"/>
      <c r="G82" s="9"/>
      <c r="H82" s="9"/>
      <c r="I82" s="24"/>
      <c r="J82" s="29"/>
      <c r="K82" s="29"/>
      <c r="L82" s="12"/>
    </row>
    <row r="83" spans="3:12" x14ac:dyDescent="0.25">
      <c r="E83" s="205" t="s">
        <v>13</v>
      </c>
      <c r="F83" s="45"/>
      <c r="G83" s="9"/>
      <c r="H83" s="9"/>
      <c r="I83" s="24"/>
      <c r="J83" s="29" t="s">
        <v>2</v>
      </c>
      <c r="K83" s="29" t="s">
        <v>2</v>
      </c>
      <c r="L83" s="12"/>
    </row>
    <row r="84" spans="3:12" x14ac:dyDescent="0.25">
      <c r="E84" s="48"/>
      <c r="F84" s="45"/>
      <c r="G84" s="9"/>
      <c r="H84" s="9"/>
      <c r="I84" s="24"/>
      <c r="J84" s="29"/>
      <c r="K84" s="29"/>
      <c r="L84" s="12"/>
    </row>
    <row r="85" spans="3:12" x14ac:dyDescent="0.25">
      <c r="E85" s="205" t="s">
        <v>14</v>
      </c>
      <c r="F85" s="45"/>
      <c r="G85" s="9"/>
      <c r="H85" s="9"/>
      <c r="I85" s="24"/>
      <c r="J85" s="29" t="s">
        <v>2</v>
      </c>
      <c r="K85" s="29" t="s">
        <v>2</v>
      </c>
      <c r="L85" s="12"/>
    </row>
    <row r="86" spans="3:12" x14ac:dyDescent="0.25">
      <c r="C86" s="15"/>
      <c r="D86" s="33"/>
      <c r="E86" s="48"/>
      <c r="F86" s="45"/>
      <c r="G86" s="9"/>
      <c r="H86" s="9"/>
      <c r="I86" s="24"/>
      <c r="J86" s="29"/>
      <c r="K86" s="29"/>
      <c r="L86" s="12"/>
    </row>
    <row r="87" spans="3:12" x14ac:dyDescent="0.25">
      <c r="C87" s="33"/>
      <c r="D87" s="33"/>
      <c r="E87" s="205" t="s">
        <v>15</v>
      </c>
      <c r="F87" s="45"/>
      <c r="G87" s="9"/>
      <c r="H87" s="9"/>
      <c r="I87" s="24"/>
      <c r="J87" s="29" t="s">
        <v>2</v>
      </c>
      <c r="K87" s="29" t="s">
        <v>2</v>
      </c>
      <c r="L87" s="12"/>
    </row>
    <row r="88" spans="3:12" x14ac:dyDescent="0.25">
      <c r="C88" s="33"/>
      <c r="D88" s="33"/>
      <c r="E88" s="48"/>
      <c r="F88" s="45"/>
      <c r="G88" s="9"/>
      <c r="H88" s="9"/>
      <c r="I88" s="24"/>
      <c r="J88" s="29"/>
      <c r="K88" s="29"/>
      <c r="L88" s="12"/>
    </row>
    <row r="89" spans="3:12" x14ac:dyDescent="0.25">
      <c r="C89" s="33"/>
      <c r="D89" s="33"/>
      <c r="E89" s="205" t="s">
        <v>16</v>
      </c>
      <c r="F89" s="45"/>
      <c r="G89" s="9"/>
      <c r="H89" s="9"/>
      <c r="I89" s="24"/>
      <c r="J89" s="29" t="s">
        <v>2</v>
      </c>
      <c r="K89" s="29" t="s">
        <v>2</v>
      </c>
      <c r="L89" s="12"/>
    </row>
    <row r="90" spans="3:12" x14ac:dyDescent="0.25">
      <c r="C90" s="33"/>
      <c r="D90" s="33"/>
      <c r="E90" s="48"/>
      <c r="F90" s="45"/>
      <c r="G90" s="9"/>
      <c r="H90" s="9"/>
      <c r="I90" s="24"/>
      <c r="J90" s="29"/>
      <c r="K90" s="29"/>
      <c r="L90" s="12"/>
    </row>
    <row r="91" spans="3:12" x14ac:dyDescent="0.25">
      <c r="C91" s="33"/>
      <c r="D91" s="33"/>
      <c r="E91" s="49" t="s">
        <v>17</v>
      </c>
      <c r="F91" s="45"/>
      <c r="G91" s="9"/>
      <c r="H91" s="9"/>
      <c r="I91" s="24"/>
      <c r="J91" s="29"/>
      <c r="K91" s="29"/>
      <c r="L91" s="12"/>
    </row>
    <row r="92" spans="3:12" x14ac:dyDescent="0.25">
      <c r="C92" s="33"/>
      <c r="D92" s="33"/>
      <c r="E92" s="206" t="s">
        <v>18</v>
      </c>
      <c r="F92" s="45"/>
      <c r="G92" s="9"/>
      <c r="H92" s="9"/>
      <c r="I92" s="24"/>
      <c r="J92" s="29" t="s">
        <v>2</v>
      </c>
      <c r="K92" s="29" t="s">
        <v>2</v>
      </c>
      <c r="L92" s="12"/>
    </row>
    <row r="93" spans="3:12" x14ac:dyDescent="0.25">
      <c r="C93" s="33"/>
      <c r="D93" s="33"/>
      <c r="E93" s="49"/>
      <c r="F93" s="45"/>
      <c r="G93" s="9"/>
      <c r="H93" s="9"/>
      <c r="I93" s="24"/>
      <c r="J93" s="29"/>
      <c r="K93" s="29"/>
      <c r="L93" s="12"/>
    </row>
    <row r="94" spans="3:12" x14ac:dyDescent="0.25">
      <c r="C94" s="33"/>
      <c r="D94" s="33"/>
      <c r="E94" s="206" t="s">
        <v>19</v>
      </c>
      <c r="F94" s="45"/>
      <c r="G94" s="9"/>
      <c r="H94" s="9"/>
      <c r="I94" s="24"/>
      <c r="J94" s="29" t="s">
        <v>2</v>
      </c>
      <c r="K94" s="29" t="s">
        <v>2</v>
      </c>
      <c r="L94" s="12"/>
    </row>
    <row r="95" spans="3:12" x14ac:dyDescent="0.25">
      <c r="E95" s="49"/>
      <c r="F95" s="45"/>
      <c r="G95" s="9"/>
      <c r="H95" s="9"/>
      <c r="I95" s="24"/>
      <c r="J95" s="29"/>
      <c r="K95" s="29"/>
      <c r="L95" s="12"/>
    </row>
    <row r="96" spans="3:12" x14ac:dyDescent="0.25">
      <c r="D96" s="11" t="s">
        <v>212</v>
      </c>
      <c r="E96" s="206" t="s">
        <v>20</v>
      </c>
      <c r="F96" s="45"/>
      <c r="G96" s="9"/>
      <c r="H96" s="9"/>
      <c r="I96" s="24"/>
      <c r="J96" s="29" t="s">
        <v>2</v>
      </c>
      <c r="K96" s="29" t="s">
        <v>2</v>
      </c>
      <c r="L96" s="12"/>
    </row>
    <row r="97" spans="3:12" x14ac:dyDescent="0.25">
      <c r="E97" s="49"/>
      <c r="F97" s="45"/>
      <c r="G97" s="9"/>
      <c r="H97" s="9"/>
      <c r="I97" s="24"/>
      <c r="J97" s="29"/>
      <c r="K97" s="29"/>
      <c r="L97" s="12"/>
    </row>
    <row r="98" spans="3:12" x14ac:dyDescent="0.25">
      <c r="E98" s="206" t="s">
        <v>21</v>
      </c>
      <c r="F98" s="45"/>
      <c r="G98" s="9"/>
      <c r="H98" s="9"/>
      <c r="I98" s="24"/>
      <c r="J98" s="29" t="s">
        <v>2</v>
      </c>
      <c r="K98" s="29" t="s">
        <v>2</v>
      </c>
      <c r="L98" s="12"/>
    </row>
    <row r="99" spans="3:12" x14ac:dyDescent="0.25">
      <c r="C99" s="15"/>
      <c r="D99" s="33"/>
      <c r="E99" s="49"/>
      <c r="F99" s="45"/>
      <c r="G99" s="9"/>
      <c r="H99" s="9"/>
      <c r="I99" s="24"/>
      <c r="J99" s="29"/>
      <c r="K99" s="29"/>
      <c r="L99" s="12"/>
    </row>
    <row r="100" spans="3:12" x14ac:dyDescent="0.25">
      <c r="D100" s="11"/>
      <c r="E100" s="50" t="s">
        <v>22</v>
      </c>
      <c r="F100" s="45"/>
      <c r="G100" s="9"/>
      <c r="H100" s="9"/>
      <c r="I100" s="24"/>
      <c r="J100" s="29"/>
      <c r="K100" s="29"/>
      <c r="L100" s="12"/>
    </row>
    <row r="101" spans="3:12" x14ac:dyDescent="0.25">
      <c r="E101" s="48" t="s">
        <v>213</v>
      </c>
      <c r="F101" s="45"/>
      <c r="G101" s="9"/>
      <c r="H101" s="9"/>
      <c r="I101" s="24">
        <v>118755.04</v>
      </c>
      <c r="J101" s="29">
        <v>118.75</v>
      </c>
      <c r="K101" s="29">
        <v>0.89</v>
      </c>
      <c r="L101" s="12"/>
    </row>
    <row r="102" spans="3:12" x14ac:dyDescent="0.25">
      <c r="E102" s="51" t="s">
        <v>207</v>
      </c>
      <c r="F102" s="45"/>
      <c r="G102" s="9"/>
      <c r="H102" s="9"/>
      <c r="I102" s="24"/>
      <c r="J102" s="30">
        <v>118.75</v>
      </c>
      <c r="K102" s="30">
        <v>0.89</v>
      </c>
      <c r="L102" s="12"/>
    </row>
    <row r="103" spans="3:12" x14ac:dyDescent="0.25">
      <c r="E103" s="48"/>
      <c r="F103" s="45"/>
      <c r="G103" s="9"/>
      <c r="H103" s="9"/>
      <c r="I103" s="24"/>
      <c r="J103" s="29"/>
      <c r="K103" s="29"/>
      <c r="L103" s="12"/>
    </row>
    <row r="104" spans="3:12" x14ac:dyDescent="0.25">
      <c r="E104" s="49" t="s">
        <v>23</v>
      </c>
      <c r="F104" s="45"/>
      <c r="G104" s="9"/>
      <c r="H104" s="9"/>
      <c r="I104" s="24"/>
      <c r="J104" s="29"/>
      <c r="K104" s="29"/>
      <c r="L104" s="12"/>
    </row>
    <row r="105" spans="3:12" x14ac:dyDescent="0.25">
      <c r="E105" s="48" t="s">
        <v>214</v>
      </c>
      <c r="F105" s="45"/>
      <c r="G105" s="9"/>
      <c r="H105" s="9"/>
      <c r="I105" s="24"/>
      <c r="J105" s="29">
        <v>-0.18</v>
      </c>
      <c r="K105" s="29">
        <v>0.01</v>
      </c>
      <c r="L105" s="12"/>
    </row>
    <row r="106" spans="3:12" x14ac:dyDescent="0.25">
      <c r="E106" s="51" t="s">
        <v>207</v>
      </c>
      <c r="F106" s="45"/>
      <c r="G106" s="9"/>
      <c r="H106" s="9"/>
      <c r="I106" s="24"/>
      <c r="J106" s="30">
        <v>-0.18</v>
      </c>
      <c r="K106" s="30">
        <v>0.01</v>
      </c>
      <c r="L106" s="12"/>
    </row>
    <row r="107" spans="3:12" x14ac:dyDescent="0.25">
      <c r="E107" s="48"/>
      <c r="F107" s="45"/>
      <c r="G107" s="9"/>
      <c r="H107" s="9"/>
      <c r="I107" s="24"/>
      <c r="J107" s="29"/>
      <c r="K107" s="29"/>
      <c r="L107" s="12"/>
    </row>
    <row r="108" spans="3:12" ht="14.25" thickBot="1" x14ac:dyDescent="0.3">
      <c r="E108" s="52" t="s">
        <v>215</v>
      </c>
      <c r="F108" s="46"/>
      <c r="G108" s="6"/>
      <c r="H108" s="7"/>
      <c r="I108" s="25"/>
      <c r="J108" s="31">
        <v>13363.09</v>
      </c>
      <c r="K108" s="31">
        <f>SUMIFS(K:K,E:E,"Total")</f>
        <v>100</v>
      </c>
      <c r="L108" s="8"/>
    </row>
    <row r="111" spans="3:12" x14ac:dyDescent="0.25">
      <c r="E111" s="1" t="s">
        <v>216</v>
      </c>
    </row>
    <row r="112" spans="3:12" x14ac:dyDescent="0.25">
      <c r="E112" s="2" t="s">
        <v>1099</v>
      </c>
    </row>
    <row r="113" spans="1:9" x14ac:dyDescent="0.25">
      <c r="E113" s="2" t="s">
        <v>1106</v>
      </c>
    </row>
    <row r="114" spans="1:9" x14ac:dyDescent="0.25">
      <c r="E114" s="2" t="s">
        <v>217</v>
      </c>
    </row>
    <row r="115" spans="1:9" x14ac:dyDescent="0.25">
      <c r="E115" s="2" t="s">
        <v>218</v>
      </c>
    </row>
    <row r="117" spans="1:9" ht="15.75" thickBot="1" x14ac:dyDescent="0.3">
      <c r="E117" s="53" t="s">
        <v>923</v>
      </c>
      <c r="F117" s="53"/>
      <c r="G117" s="74"/>
    </row>
    <row r="118" spans="1:9" ht="54" x14ac:dyDescent="0.25">
      <c r="E118" s="171" t="s">
        <v>915</v>
      </c>
      <c r="F118" s="172" t="s">
        <v>916</v>
      </c>
      <c r="G118" s="173" t="s">
        <v>917</v>
      </c>
      <c r="H118" s="173" t="s">
        <v>918</v>
      </c>
      <c r="I118" s="174" t="s">
        <v>919</v>
      </c>
    </row>
    <row r="119" spans="1:9" ht="14.25" thickBot="1" x14ac:dyDescent="0.3">
      <c r="E119" s="238" t="s">
        <v>2</v>
      </c>
      <c r="F119" s="239"/>
      <c r="G119" s="239"/>
      <c r="H119" s="239"/>
      <c r="I119" s="240"/>
    </row>
    <row r="120" spans="1:9" ht="15" x14ac:dyDescent="0.25">
      <c r="E120" s="56"/>
      <c r="F120" s="56"/>
      <c r="G120" s="56"/>
      <c r="H120" s="56"/>
    </row>
    <row r="121" spans="1:9" ht="15" x14ac:dyDescent="0.25">
      <c r="E121" s="53" t="s">
        <v>874</v>
      </c>
      <c r="F121" s="53"/>
      <c r="G121" s="56"/>
      <c r="H121" s="56"/>
    </row>
    <row r="122" spans="1:9" ht="15.75" thickBot="1" x14ac:dyDescent="0.3">
      <c r="E122" s="57"/>
      <c r="F122" s="57"/>
      <c r="G122" s="54"/>
      <c r="H122" s="55"/>
    </row>
    <row r="123" spans="1:9" ht="30.75" thickBot="1" x14ac:dyDescent="0.3">
      <c r="E123" s="58" t="s">
        <v>875</v>
      </c>
      <c r="F123" s="59" t="s">
        <v>881</v>
      </c>
      <c r="G123" s="59" t="s">
        <v>924</v>
      </c>
      <c r="H123" s="56"/>
    </row>
    <row r="124" spans="1:9" ht="15" x14ac:dyDescent="0.25">
      <c r="A124" s="2" t="s">
        <v>648</v>
      </c>
      <c r="B124" s="2" t="s">
        <v>925</v>
      </c>
      <c r="E124" s="60" t="s">
        <v>876</v>
      </c>
      <c r="F124" s="61">
        <v>10.11</v>
      </c>
      <c r="G124" s="182">
        <v>7.71</v>
      </c>
      <c r="H124" s="62"/>
    </row>
    <row r="125" spans="1:9" ht="15" x14ac:dyDescent="0.25">
      <c r="A125" s="2" t="s">
        <v>648</v>
      </c>
      <c r="B125" s="2" t="s">
        <v>926</v>
      </c>
      <c r="E125" s="63" t="s">
        <v>877</v>
      </c>
      <c r="F125" s="61">
        <v>9.49</v>
      </c>
      <c r="G125" s="178">
        <v>7.24</v>
      </c>
      <c r="H125" s="62"/>
    </row>
    <row r="126" spans="1:9" ht="15" x14ac:dyDescent="0.25">
      <c r="A126" s="2" t="s">
        <v>648</v>
      </c>
      <c r="B126" s="2" t="s">
        <v>927</v>
      </c>
      <c r="E126" s="63" t="s">
        <v>878</v>
      </c>
      <c r="F126" s="61">
        <v>10.73</v>
      </c>
      <c r="G126" s="178">
        <v>8.23</v>
      </c>
      <c r="H126" s="62"/>
    </row>
    <row r="127" spans="1:9" ht="15.75" thickBot="1" x14ac:dyDescent="0.3">
      <c r="A127" s="2" t="s">
        <v>648</v>
      </c>
      <c r="B127" s="2" t="s">
        <v>928</v>
      </c>
      <c r="E127" s="64" t="s">
        <v>879</v>
      </c>
      <c r="F127" s="65">
        <v>10.09</v>
      </c>
      <c r="G127" s="65">
        <v>7.74</v>
      </c>
      <c r="H127" s="62"/>
    </row>
    <row r="128" spans="1:9" ht="15" x14ac:dyDescent="0.25">
      <c r="E128" s="66"/>
      <c r="F128" s="66"/>
      <c r="G128" s="66"/>
      <c r="H128" s="62"/>
    </row>
    <row r="129" spans="5:8" ht="15" x14ac:dyDescent="0.25">
      <c r="E129" s="67" t="s">
        <v>942</v>
      </c>
      <c r="F129" s="126"/>
      <c r="G129" s="66"/>
      <c r="H129" s="62"/>
    </row>
    <row r="130" spans="5:8" ht="15" x14ac:dyDescent="0.25">
      <c r="E130" s="66"/>
      <c r="F130" s="126"/>
      <c r="G130" s="66"/>
      <c r="H130" s="62"/>
    </row>
    <row r="131" spans="5:8" ht="15" x14ac:dyDescent="0.25">
      <c r="E131" s="67" t="s">
        <v>943</v>
      </c>
      <c r="F131" s="66"/>
      <c r="G131" s="66"/>
      <c r="H131" s="62"/>
    </row>
    <row r="132" spans="5:8" ht="15" x14ac:dyDescent="0.25">
      <c r="E132" s="66"/>
      <c r="F132" s="66"/>
      <c r="G132" s="66"/>
      <c r="H132" s="62"/>
    </row>
    <row r="133" spans="5:8" ht="15" x14ac:dyDescent="0.25">
      <c r="E133" s="67" t="s">
        <v>944</v>
      </c>
      <c r="F133" s="66"/>
      <c r="G133" s="66"/>
      <c r="H133" s="62"/>
    </row>
    <row r="134" spans="5:8" ht="15" x14ac:dyDescent="0.25">
      <c r="E134" s="66"/>
      <c r="F134" s="66"/>
      <c r="G134" s="66"/>
      <c r="H134" s="62"/>
    </row>
    <row r="135" spans="5:8" ht="15" x14ac:dyDescent="0.25">
      <c r="E135" s="168" t="s">
        <v>945</v>
      </c>
      <c r="F135" s="166"/>
      <c r="G135" s="66"/>
      <c r="H135" s="62"/>
    </row>
    <row r="136" spans="5:8" ht="15" x14ac:dyDescent="0.25">
      <c r="E136" s="67"/>
      <c r="F136" s="67"/>
      <c r="G136" s="67"/>
      <c r="H136" s="72"/>
    </row>
    <row r="137" spans="5:8" ht="15" x14ac:dyDescent="0.25">
      <c r="E137" s="72" t="s">
        <v>982</v>
      </c>
      <c r="F137" s="72"/>
      <c r="G137" s="67"/>
      <c r="H137" s="72"/>
    </row>
    <row r="138" spans="5:8" ht="15" x14ac:dyDescent="0.25">
      <c r="E138" s="67"/>
      <c r="F138" s="67"/>
      <c r="G138" s="67"/>
      <c r="H138" s="72"/>
    </row>
    <row r="139" spans="5:8" ht="15" x14ac:dyDescent="0.25">
      <c r="E139" s="67" t="s">
        <v>947</v>
      </c>
      <c r="F139" s="67"/>
      <c r="G139" s="67"/>
      <c r="H139" s="72"/>
    </row>
    <row r="140" spans="5:8" ht="15" x14ac:dyDescent="0.25">
      <c r="E140" s="67"/>
      <c r="F140" s="67"/>
      <c r="G140" s="67"/>
      <c r="H140" s="72"/>
    </row>
    <row r="141" spans="5:8" ht="15" x14ac:dyDescent="0.25">
      <c r="E141" s="67" t="s">
        <v>948</v>
      </c>
      <c r="F141" s="67"/>
      <c r="G141" s="67"/>
      <c r="H141" s="72"/>
    </row>
    <row r="142" spans="5:8" ht="15" x14ac:dyDescent="0.25">
      <c r="E142" s="67"/>
      <c r="F142" s="67"/>
      <c r="G142" s="67"/>
      <c r="H142" s="72"/>
    </row>
    <row r="143" spans="5:8" ht="15" x14ac:dyDescent="0.25">
      <c r="E143" s="72" t="s">
        <v>914</v>
      </c>
      <c r="F143" s="72"/>
      <c r="G143" s="72"/>
      <c r="H143" s="72"/>
    </row>
    <row r="144" spans="5:8" ht="15" x14ac:dyDescent="0.25">
      <c r="E144" s="72"/>
      <c r="F144" s="72"/>
      <c r="G144" s="72"/>
      <c r="H144" s="72"/>
    </row>
    <row r="145" spans="5:8" ht="15" x14ac:dyDescent="0.25">
      <c r="E145" s="62" t="s">
        <v>950</v>
      </c>
      <c r="F145" s="62"/>
      <c r="G145" s="62"/>
      <c r="H145" s="62"/>
    </row>
  </sheetData>
  <mergeCells count="1">
    <mergeCell ref="E119:I119"/>
  </mergeCells>
  <hyperlinks>
    <hyperlink ref="L2" location="'Index'!A1" display="'Index'!A1"/>
  </hyperlinks>
  <pageMargins left="0.7" right="0.7" top="0.75" bottom="0.75" header="0.3" footer="0.3"/>
  <pageSetup orientation="portrait" horizont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dimension ref="A1:BD159"/>
  <sheetViews>
    <sheetView showGridLines="0" zoomScale="90" zoomScaleNormal="90" workbookViewId="0">
      <pane ySplit="6" topLeftCell="A7" activePane="bottomLeft" state="frozen"/>
      <selection activeCell="C110" sqref="C110:G110"/>
      <selection pane="bottomLeft" activeCell="C1" sqref="C1"/>
    </sheetView>
  </sheetViews>
  <sheetFormatPr defaultColWidth="13.85546875" defaultRowHeight="13.5" x14ac:dyDescent="0.25"/>
  <cols>
    <col min="1" max="1" width="5.5703125" style="2" hidden="1" customWidth="1"/>
    <col min="2" max="2" width="8.140625" style="2" hidden="1" customWidth="1"/>
    <col min="3" max="3" width="2.5703125" style="2" customWidth="1"/>
    <col min="4" max="4" width="5.85546875" style="2" hidden="1" customWidth="1"/>
    <col min="5" max="5" width="58.140625" style="2" customWidth="1"/>
    <col min="6" max="6" width="19.5703125" style="2" customWidth="1"/>
    <col min="7" max="8" width="23.7109375" style="2" customWidth="1"/>
    <col min="9" max="9" width="19.5703125" style="21" customWidth="1"/>
    <col min="10"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3:56" x14ac:dyDescent="0.25">
      <c r="C1" s="11"/>
      <c r="E1" s="11"/>
      <c r="F1" s="11"/>
      <c r="G1" s="11"/>
      <c r="H1" s="11"/>
      <c r="I1" s="20"/>
      <c r="J1" s="17"/>
      <c r="K1" s="17"/>
      <c r="L1" s="16"/>
      <c r="M1" s="16"/>
      <c r="N1" s="16"/>
      <c r="AK1" s="16"/>
      <c r="AX1" s="16"/>
      <c r="AZ1" s="16"/>
      <c r="BD1" s="16"/>
    </row>
    <row r="2" spans="3:56" ht="19.5" x14ac:dyDescent="0.35">
      <c r="E2" s="10" t="s">
        <v>24</v>
      </c>
      <c r="F2" s="11" t="s">
        <v>721</v>
      </c>
      <c r="L2" s="34" t="s">
        <v>861</v>
      </c>
    </row>
    <row r="3" spans="3:56" ht="16.5" x14ac:dyDescent="0.3">
      <c r="E3" s="1" t="s">
        <v>26</v>
      </c>
      <c r="F3" s="26" t="s">
        <v>722</v>
      </c>
    </row>
    <row r="4" spans="3:56" ht="15.75" x14ac:dyDescent="0.3">
      <c r="E4" s="1" t="s">
        <v>28</v>
      </c>
      <c r="F4" s="27">
        <v>43921</v>
      </c>
    </row>
    <row r="5" spans="3:56" x14ac:dyDescent="0.25">
      <c r="E5" s="1"/>
    </row>
    <row r="6" spans="3:56" ht="27" x14ac:dyDescent="0.25">
      <c r="E6" s="47" t="s">
        <v>29</v>
      </c>
      <c r="F6" s="43" t="s">
        <v>30</v>
      </c>
      <c r="G6" s="13" t="s">
        <v>31</v>
      </c>
      <c r="H6" s="13" t="s">
        <v>32</v>
      </c>
      <c r="I6" s="22" t="s">
        <v>33</v>
      </c>
      <c r="J6" s="19" t="s">
        <v>34</v>
      </c>
      <c r="K6" s="19" t="s">
        <v>35</v>
      </c>
      <c r="L6" s="14" t="s">
        <v>36</v>
      </c>
    </row>
    <row r="7" spans="3:56" x14ac:dyDescent="0.25">
      <c r="E7" s="48"/>
      <c r="F7" s="44"/>
      <c r="G7" s="4"/>
      <c r="H7" s="4"/>
      <c r="I7" s="23"/>
      <c r="J7" s="28"/>
      <c r="K7" s="28"/>
      <c r="L7" s="5"/>
    </row>
    <row r="8" spans="3:56" x14ac:dyDescent="0.25">
      <c r="C8" s="15"/>
      <c r="D8" s="33"/>
      <c r="E8" s="49" t="s">
        <v>0</v>
      </c>
      <c r="F8" s="45"/>
      <c r="G8" s="9"/>
      <c r="H8" s="9"/>
      <c r="I8" s="24"/>
      <c r="J8" s="29"/>
      <c r="K8" s="29"/>
      <c r="L8" s="12"/>
    </row>
    <row r="9" spans="3:56" x14ac:dyDescent="0.25">
      <c r="E9" s="50" t="s">
        <v>1</v>
      </c>
      <c r="F9" s="45"/>
      <c r="G9" s="9"/>
      <c r="H9" s="9"/>
      <c r="I9" s="24"/>
      <c r="J9" s="29"/>
      <c r="K9" s="29"/>
      <c r="L9" s="12"/>
    </row>
    <row r="10" spans="3:56" x14ac:dyDescent="0.25">
      <c r="D10" s="11" t="s">
        <v>610</v>
      </c>
      <c r="E10" s="48" t="s">
        <v>734</v>
      </c>
      <c r="F10" s="45" t="s">
        <v>735</v>
      </c>
      <c r="G10" s="9"/>
      <c r="H10" s="9" t="s">
        <v>401</v>
      </c>
      <c r="I10" s="24">
        <v>11486</v>
      </c>
      <c r="J10" s="29">
        <v>265.49</v>
      </c>
      <c r="K10" s="29">
        <v>3.04</v>
      </c>
      <c r="L10" s="12"/>
    </row>
    <row r="11" spans="3:56" x14ac:dyDescent="0.25">
      <c r="D11" s="11" t="s">
        <v>723</v>
      </c>
      <c r="E11" s="48" t="s">
        <v>611</v>
      </c>
      <c r="F11" s="45" t="s">
        <v>612</v>
      </c>
      <c r="G11" s="9"/>
      <c r="H11" s="9" t="s">
        <v>455</v>
      </c>
      <c r="I11" s="24">
        <v>11750</v>
      </c>
      <c r="J11" s="29">
        <v>253.89</v>
      </c>
      <c r="K11" s="29">
        <v>2.91</v>
      </c>
      <c r="L11" s="12"/>
    </row>
    <row r="12" spans="3:56" x14ac:dyDescent="0.25">
      <c r="D12" s="11" t="s">
        <v>585</v>
      </c>
      <c r="E12" s="48" t="s">
        <v>705</v>
      </c>
      <c r="F12" s="45" t="s">
        <v>706</v>
      </c>
      <c r="G12" s="9"/>
      <c r="H12" s="9" t="s">
        <v>707</v>
      </c>
      <c r="I12" s="24">
        <v>1278</v>
      </c>
      <c r="J12" s="29">
        <v>240.62</v>
      </c>
      <c r="K12" s="29">
        <v>2.76</v>
      </c>
      <c r="L12" s="12"/>
    </row>
    <row r="13" spans="3:56" x14ac:dyDescent="0.25">
      <c r="D13" s="11" t="s">
        <v>726</v>
      </c>
      <c r="E13" s="48" t="s">
        <v>750</v>
      </c>
      <c r="F13" s="45" t="s">
        <v>751</v>
      </c>
      <c r="G13" s="9"/>
      <c r="H13" s="9" t="s">
        <v>59</v>
      </c>
      <c r="I13" s="24">
        <v>46065</v>
      </c>
      <c r="J13" s="29">
        <v>238.04</v>
      </c>
      <c r="K13" s="29">
        <v>2.73</v>
      </c>
      <c r="L13" s="12"/>
    </row>
    <row r="14" spans="3:56" x14ac:dyDescent="0.25">
      <c r="D14" s="11" t="s">
        <v>597</v>
      </c>
      <c r="E14" s="48" t="s">
        <v>793</v>
      </c>
      <c r="F14" s="45" t="s">
        <v>794</v>
      </c>
      <c r="G14" s="9"/>
      <c r="H14" s="9" t="s">
        <v>304</v>
      </c>
      <c r="I14" s="24">
        <v>19199</v>
      </c>
      <c r="J14" s="29">
        <v>234.54</v>
      </c>
      <c r="K14" s="29">
        <v>2.69</v>
      </c>
      <c r="L14" s="12"/>
    </row>
    <row r="15" spans="3:56" x14ac:dyDescent="0.25">
      <c r="D15" s="11" t="s">
        <v>727</v>
      </c>
      <c r="E15" s="48" t="s">
        <v>583</v>
      </c>
      <c r="F15" s="45" t="s">
        <v>584</v>
      </c>
      <c r="G15" s="9"/>
      <c r="H15" s="9" t="s">
        <v>59</v>
      </c>
      <c r="I15" s="24">
        <v>60086</v>
      </c>
      <c r="J15" s="29">
        <v>232.8</v>
      </c>
      <c r="K15" s="29">
        <v>2.67</v>
      </c>
      <c r="L15" s="12"/>
    </row>
    <row r="16" spans="3:56" x14ac:dyDescent="0.25">
      <c r="D16" s="11" t="s">
        <v>439</v>
      </c>
      <c r="E16" s="48" t="s">
        <v>740</v>
      </c>
      <c r="F16" s="45" t="s">
        <v>741</v>
      </c>
      <c r="G16" s="9"/>
      <c r="H16" s="9" t="s">
        <v>1058</v>
      </c>
      <c r="I16" s="24">
        <v>20934</v>
      </c>
      <c r="J16" s="29">
        <v>224.88</v>
      </c>
      <c r="K16" s="29">
        <v>2.58</v>
      </c>
      <c r="L16" s="12"/>
    </row>
    <row r="17" spans="4:12" x14ac:dyDescent="0.25">
      <c r="D17" s="11" t="s">
        <v>591</v>
      </c>
      <c r="E17" s="48" t="s">
        <v>631</v>
      </c>
      <c r="F17" s="45" t="s">
        <v>632</v>
      </c>
      <c r="G17" s="9"/>
      <c r="H17" s="9" t="s">
        <v>455</v>
      </c>
      <c r="I17" s="24">
        <v>29090</v>
      </c>
      <c r="J17" s="29">
        <v>223.18</v>
      </c>
      <c r="K17" s="29">
        <v>2.56</v>
      </c>
      <c r="L17" s="12"/>
    </row>
    <row r="18" spans="4:12" x14ac:dyDescent="0.25">
      <c r="D18" s="11" t="s">
        <v>730</v>
      </c>
      <c r="E18" s="48" t="s">
        <v>539</v>
      </c>
      <c r="F18" s="45" t="s">
        <v>540</v>
      </c>
      <c r="G18" s="9"/>
      <c r="H18" s="9" t="s">
        <v>129</v>
      </c>
      <c r="I18" s="24">
        <v>3500</v>
      </c>
      <c r="J18" s="29">
        <v>218.87</v>
      </c>
      <c r="K18" s="29">
        <v>2.5099999999999998</v>
      </c>
      <c r="L18" s="12"/>
    </row>
    <row r="19" spans="4:12" x14ac:dyDescent="0.25">
      <c r="D19" s="11" t="s">
        <v>733</v>
      </c>
      <c r="E19" s="48" t="s">
        <v>852</v>
      </c>
      <c r="F19" s="45" t="s">
        <v>853</v>
      </c>
      <c r="G19" s="9"/>
      <c r="H19" s="9" t="s">
        <v>129</v>
      </c>
      <c r="I19" s="24">
        <v>9000</v>
      </c>
      <c r="J19" s="29">
        <v>209.33</v>
      </c>
      <c r="K19" s="29">
        <v>2.4</v>
      </c>
      <c r="L19" s="12"/>
    </row>
    <row r="20" spans="4:12" x14ac:dyDescent="0.25">
      <c r="D20" s="11" t="s">
        <v>736</v>
      </c>
      <c r="E20" s="48" t="s">
        <v>1059</v>
      </c>
      <c r="F20" s="45" t="s">
        <v>1060</v>
      </c>
      <c r="G20" s="9"/>
      <c r="H20" s="9" t="s">
        <v>304</v>
      </c>
      <c r="I20" s="24">
        <v>17447</v>
      </c>
      <c r="J20" s="29">
        <v>205.6</v>
      </c>
      <c r="K20" s="29">
        <v>2.36</v>
      </c>
      <c r="L20" s="12"/>
    </row>
    <row r="21" spans="4:12" x14ac:dyDescent="0.25">
      <c r="D21" s="11" t="s">
        <v>739</v>
      </c>
      <c r="E21" s="48" t="s">
        <v>592</v>
      </c>
      <c r="F21" s="45" t="s">
        <v>593</v>
      </c>
      <c r="G21" s="9"/>
      <c r="H21" s="9" t="s">
        <v>373</v>
      </c>
      <c r="I21" s="24">
        <v>33955</v>
      </c>
      <c r="J21" s="29">
        <v>205.27</v>
      </c>
      <c r="K21" s="29">
        <v>2.35</v>
      </c>
      <c r="L21" s="12"/>
    </row>
    <row r="22" spans="4:12" x14ac:dyDescent="0.25">
      <c r="D22" s="11" t="s">
        <v>742</v>
      </c>
      <c r="E22" s="48" t="s">
        <v>586</v>
      </c>
      <c r="F22" s="45" t="s">
        <v>587</v>
      </c>
      <c r="G22" s="9"/>
      <c r="H22" s="9" t="s">
        <v>455</v>
      </c>
      <c r="I22" s="24">
        <v>42955</v>
      </c>
      <c r="J22" s="29">
        <v>195.96</v>
      </c>
      <c r="K22" s="29">
        <v>2.25</v>
      </c>
      <c r="L22" s="12"/>
    </row>
    <row r="23" spans="4:12" x14ac:dyDescent="0.25">
      <c r="D23" s="11" t="s">
        <v>745</v>
      </c>
      <c r="E23" s="48" t="s">
        <v>637</v>
      </c>
      <c r="F23" s="45" t="s">
        <v>638</v>
      </c>
      <c r="G23" s="9"/>
      <c r="H23" s="9" t="s">
        <v>122</v>
      </c>
      <c r="I23" s="24">
        <v>122224</v>
      </c>
      <c r="J23" s="29">
        <v>173.37</v>
      </c>
      <c r="K23" s="29">
        <v>1.99</v>
      </c>
      <c r="L23" s="12"/>
    </row>
    <row r="24" spans="4:12" x14ac:dyDescent="0.25">
      <c r="D24" s="11" t="s">
        <v>748</v>
      </c>
      <c r="E24" s="48" t="s">
        <v>262</v>
      </c>
      <c r="F24" s="45" t="s">
        <v>1061</v>
      </c>
      <c r="G24" s="9"/>
      <c r="H24" s="9" t="s">
        <v>122</v>
      </c>
      <c r="I24" s="24">
        <v>18372</v>
      </c>
      <c r="J24" s="29">
        <v>171.88</v>
      </c>
      <c r="K24" s="29">
        <v>1.97</v>
      </c>
      <c r="L24" s="12"/>
    </row>
    <row r="25" spans="4:12" x14ac:dyDescent="0.25">
      <c r="D25" s="11" t="s">
        <v>588</v>
      </c>
      <c r="E25" s="48" t="s">
        <v>450</v>
      </c>
      <c r="F25" s="45" t="s">
        <v>451</v>
      </c>
      <c r="G25" s="9"/>
      <c r="H25" s="9" t="s">
        <v>102</v>
      </c>
      <c r="I25" s="24">
        <v>36900</v>
      </c>
      <c r="J25" s="29">
        <v>169.54</v>
      </c>
      <c r="K25" s="29">
        <v>1.94</v>
      </c>
      <c r="L25" s="12"/>
    </row>
    <row r="26" spans="4:12" x14ac:dyDescent="0.25">
      <c r="D26" s="11" t="s">
        <v>582</v>
      </c>
      <c r="E26" s="48" t="s">
        <v>589</v>
      </c>
      <c r="F26" s="45" t="s">
        <v>590</v>
      </c>
      <c r="G26" s="9"/>
      <c r="H26" s="9" t="s">
        <v>304</v>
      </c>
      <c r="I26" s="24">
        <v>431459</v>
      </c>
      <c r="J26" s="29">
        <v>168.27</v>
      </c>
      <c r="K26" s="29">
        <v>1.93</v>
      </c>
      <c r="L26" s="12"/>
    </row>
    <row r="27" spans="4:12" x14ac:dyDescent="0.25">
      <c r="D27" s="11" t="s">
        <v>422</v>
      </c>
      <c r="E27" s="48" t="s">
        <v>743</v>
      </c>
      <c r="F27" s="45" t="s">
        <v>744</v>
      </c>
      <c r="G27" s="9"/>
      <c r="H27" s="9" t="s">
        <v>455</v>
      </c>
      <c r="I27" s="24">
        <v>26010</v>
      </c>
      <c r="J27" s="29">
        <v>160.63999999999999</v>
      </c>
      <c r="K27" s="29">
        <v>1.84</v>
      </c>
      <c r="L27" s="12"/>
    </row>
    <row r="28" spans="4:12" x14ac:dyDescent="0.25">
      <c r="D28" s="11" t="s">
        <v>749</v>
      </c>
      <c r="E28" s="48" t="s">
        <v>598</v>
      </c>
      <c r="F28" s="45" t="s">
        <v>599</v>
      </c>
      <c r="G28" s="9"/>
      <c r="H28" s="9" t="s">
        <v>455</v>
      </c>
      <c r="I28" s="24">
        <v>11340</v>
      </c>
      <c r="J28" s="29">
        <v>157.99</v>
      </c>
      <c r="K28" s="29">
        <v>1.81</v>
      </c>
      <c r="L28" s="12"/>
    </row>
    <row r="29" spans="4:12" x14ac:dyDescent="0.25">
      <c r="D29" s="11" t="s">
        <v>630</v>
      </c>
      <c r="E29" s="48" t="s">
        <v>724</v>
      </c>
      <c r="F29" s="45" t="s">
        <v>725</v>
      </c>
      <c r="G29" s="9"/>
      <c r="H29" s="9" t="s">
        <v>455</v>
      </c>
      <c r="I29" s="24">
        <v>58576</v>
      </c>
      <c r="J29" s="29">
        <v>157.19</v>
      </c>
      <c r="K29" s="29">
        <v>1.8</v>
      </c>
      <c r="L29" s="12"/>
    </row>
    <row r="30" spans="4:12" x14ac:dyDescent="0.25">
      <c r="D30" s="11" t="s">
        <v>752</v>
      </c>
      <c r="E30" s="48" t="s">
        <v>753</v>
      </c>
      <c r="F30" s="45" t="s">
        <v>754</v>
      </c>
      <c r="G30" s="9"/>
      <c r="H30" s="9" t="s">
        <v>166</v>
      </c>
      <c r="I30" s="24">
        <v>67724</v>
      </c>
      <c r="J30" s="29">
        <v>153.5</v>
      </c>
      <c r="K30" s="29">
        <v>1.76</v>
      </c>
      <c r="L30" s="12"/>
    </row>
    <row r="31" spans="4:12" x14ac:dyDescent="0.25">
      <c r="D31" s="11" t="s">
        <v>665</v>
      </c>
      <c r="E31" s="48" t="s">
        <v>1062</v>
      </c>
      <c r="F31" s="45" t="s">
        <v>1063</v>
      </c>
      <c r="G31" s="9"/>
      <c r="H31" s="9" t="s">
        <v>304</v>
      </c>
      <c r="I31" s="24">
        <v>8000</v>
      </c>
      <c r="J31" s="29">
        <v>152.47999999999999</v>
      </c>
      <c r="K31" s="29">
        <v>1.75</v>
      </c>
      <c r="L31" s="12"/>
    </row>
    <row r="32" spans="4:12" x14ac:dyDescent="0.25">
      <c r="D32" s="11" t="s">
        <v>496</v>
      </c>
      <c r="E32" s="48" t="s">
        <v>746</v>
      </c>
      <c r="F32" s="45" t="s">
        <v>747</v>
      </c>
      <c r="G32" s="9"/>
      <c r="H32" s="9" t="s">
        <v>320</v>
      </c>
      <c r="I32" s="24">
        <v>10604</v>
      </c>
      <c r="J32" s="29">
        <v>150.72</v>
      </c>
      <c r="K32" s="29">
        <v>1.73</v>
      </c>
      <c r="L32" s="12"/>
    </row>
    <row r="33" spans="4:12" x14ac:dyDescent="0.25">
      <c r="D33" s="11" t="s">
        <v>718</v>
      </c>
      <c r="E33" s="48" t="s">
        <v>737</v>
      </c>
      <c r="F33" s="45" t="s">
        <v>738</v>
      </c>
      <c r="G33" s="9"/>
      <c r="H33" s="9" t="s">
        <v>401</v>
      </c>
      <c r="I33" s="24">
        <v>86503</v>
      </c>
      <c r="J33" s="29">
        <v>148.44</v>
      </c>
      <c r="K33" s="29">
        <v>1.7</v>
      </c>
      <c r="L33" s="12"/>
    </row>
    <row r="34" spans="4:12" x14ac:dyDescent="0.25">
      <c r="D34" s="11" t="s">
        <v>636</v>
      </c>
      <c r="E34" s="48" t="s">
        <v>497</v>
      </c>
      <c r="F34" s="45" t="s">
        <v>498</v>
      </c>
      <c r="G34" s="9"/>
      <c r="H34" s="9" t="s">
        <v>102</v>
      </c>
      <c r="I34" s="24">
        <v>30500</v>
      </c>
      <c r="J34" s="29">
        <v>145.44999999999999</v>
      </c>
      <c r="K34" s="29">
        <v>1.67</v>
      </c>
      <c r="L34" s="12"/>
    </row>
    <row r="35" spans="4:12" x14ac:dyDescent="0.25">
      <c r="D35" s="11" t="s">
        <v>704</v>
      </c>
      <c r="E35" s="48" t="s">
        <v>1064</v>
      </c>
      <c r="F35" s="45" t="s">
        <v>1065</v>
      </c>
      <c r="G35" s="9"/>
      <c r="H35" s="9" t="s">
        <v>102</v>
      </c>
      <c r="I35" s="24">
        <v>4000</v>
      </c>
      <c r="J35" s="29">
        <v>143.19</v>
      </c>
      <c r="K35" s="29">
        <v>1.64</v>
      </c>
      <c r="L35" s="12"/>
    </row>
    <row r="36" spans="4:12" x14ac:dyDescent="0.25">
      <c r="D36" s="11" t="s">
        <v>755</v>
      </c>
      <c r="E36" s="48" t="s">
        <v>1066</v>
      </c>
      <c r="F36" s="45" t="s">
        <v>1067</v>
      </c>
      <c r="G36" s="9"/>
      <c r="H36" s="9" t="s">
        <v>52</v>
      </c>
      <c r="I36" s="24">
        <v>170000</v>
      </c>
      <c r="J36" s="29">
        <v>139.74</v>
      </c>
      <c r="K36" s="29">
        <v>1.6</v>
      </c>
      <c r="L36" s="12"/>
    </row>
    <row r="37" spans="4:12" x14ac:dyDescent="0.25">
      <c r="D37" s="11" t="s">
        <v>606</v>
      </c>
      <c r="E37" s="48" t="s">
        <v>1068</v>
      </c>
      <c r="F37" s="45" t="s">
        <v>1069</v>
      </c>
      <c r="G37" s="9"/>
      <c r="H37" s="9" t="s">
        <v>48</v>
      </c>
      <c r="I37" s="24">
        <v>50000</v>
      </c>
      <c r="J37" s="29">
        <v>139.53</v>
      </c>
      <c r="K37" s="29">
        <v>1.6</v>
      </c>
      <c r="L37" s="12"/>
    </row>
    <row r="38" spans="4:12" x14ac:dyDescent="0.25">
      <c r="D38" s="11" t="s">
        <v>758</v>
      </c>
      <c r="E38" s="48" t="s">
        <v>239</v>
      </c>
      <c r="F38" s="45" t="s">
        <v>765</v>
      </c>
      <c r="G38" s="9"/>
      <c r="H38" s="9" t="s">
        <v>69</v>
      </c>
      <c r="I38" s="24">
        <v>74000</v>
      </c>
      <c r="J38" s="29">
        <v>137.27000000000001</v>
      </c>
      <c r="K38" s="29">
        <v>1.57</v>
      </c>
      <c r="L38" s="12"/>
    </row>
    <row r="39" spans="4:12" x14ac:dyDescent="0.25">
      <c r="D39" s="11" t="s">
        <v>761</v>
      </c>
      <c r="E39" s="48" t="s">
        <v>293</v>
      </c>
      <c r="F39" s="45" t="s">
        <v>294</v>
      </c>
      <c r="G39" s="9"/>
      <c r="H39" s="9" t="s">
        <v>59</v>
      </c>
      <c r="I39" s="24">
        <v>30000</v>
      </c>
      <c r="J39" s="29">
        <v>135.02000000000001</v>
      </c>
      <c r="K39" s="29">
        <v>1.55</v>
      </c>
      <c r="L39" s="12"/>
    </row>
    <row r="40" spans="4:12" x14ac:dyDescent="0.25">
      <c r="D40" s="11" t="s">
        <v>764</v>
      </c>
      <c r="E40" s="48" t="s">
        <v>284</v>
      </c>
      <c r="F40" s="45" t="s">
        <v>285</v>
      </c>
      <c r="G40" s="9"/>
      <c r="H40" s="9" t="s">
        <v>48</v>
      </c>
      <c r="I40" s="24">
        <v>20000</v>
      </c>
      <c r="J40" s="29">
        <v>128.19999999999999</v>
      </c>
      <c r="K40" s="29">
        <v>1.47</v>
      </c>
      <c r="L40" s="12"/>
    </row>
    <row r="41" spans="4:12" x14ac:dyDescent="0.25">
      <c r="D41" s="11" t="s">
        <v>766</v>
      </c>
      <c r="E41" s="48" t="s">
        <v>643</v>
      </c>
      <c r="F41" s="45" t="s">
        <v>644</v>
      </c>
      <c r="G41" s="9"/>
      <c r="H41" s="9" t="s">
        <v>1030</v>
      </c>
      <c r="I41" s="24">
        <v>50000</v>
      </c>
      <c r="J41" s="29">
        <v>123.05</v>
      </c>
      <c r="K41" s="29">
        <v>1.41</v>
      </c>
      <c r="L41" s="12"/>
    </row>
    <row r="42" spans="4:12" x14ac:dyDescent="0.25">
      <c r="D42" s="11" t="s">
        <v>769</v>
      </c>
      <c r="E42" s="48" t="s">
        <v>607</v>
      </c>
      <c r="F42" s="45" t="s">
        <v>608</v>
      </c>
      <c r="G42" s="9"/>
      <c r="H42" s="9" t="s">
        <v>373</v>
      </c>
      <c r="I42" s="24">
        <v>85017</v>
      </c>
      <c r="J42" s="29">
        <v>119.96</v>
      </c>
      <c r="K42" s="29">
        <v>1.38</v>
      </c>
      <c r="L42" s="12"/>
    </row>
    <row r="43" spans="4:12" x14ac:dyDescent="0.25">
      <c r="D43" s="11" t="s">
        <v>642</v>
      </c>
      <c r="E43" s="48" t="s">
        <v>666</v>
      </c>
      <c r="F43" s="45" t="s">
        <v>667</v>
      </c>
      <c r="G43" s="9"/>
      <c r="H43" s="9" t="s">
        <v>85</v>
      </c>
      <c r="I43" s="24">
        <v>18000</v>
      </c>
      <c r="J43" s="29">
        <v>119.27</v>
      </c>
      <c r="K43" s="29">
        <v>1.37</v>
      </c>
      <c r="L43" s="12"/>
    </row>
    <row r="44" spans="4:12" x14ac:dyDescent="0.25">
      <c r="D44" s="11" t="s">
        <v>772</v>
      </c>
      <c r="E44" s="48" t="s">
        <v>759</v>
      </c>
      <c r="F44" s="45" t="s">
        <v>760</v>
      </c>
      <c r="G44" s="9"/>
      <c r="H44" s="9" t="s">
        <v>455</v>
      </c>
      <c r="I44" s="24">
        <v>201439</v>
      </c>
      <c r="J44" s="29">
        <v>118.75</v>
      </c>
      <c r="K44" s="29">
        <v>1.36</v>
      </c>
      <c r="L44" s="12"/>
    </row>
    <row r="45" spans="4:12" x14ac:dyDescent="0.25">
      <c r="D45" s="11" t="s">
        <v>521</v>
      </c>
      <c r="E45" s="48" t="s">
        <v>1070</v>
      </c>
      <c r="F45" s="45" t="s">
        <v>1071</v>
      </c>
      <c r="G45" s="9"/>
      <c r="H45" s="9" t="s">
        <v>304</v>
      </c>
      <c r="I45" s="24">
        <v>30205</v>
      </c>
      <c r="J45" s="29">
        <v>116.3</v>
      </c>
      <c r="K45" s="29">
        <v>1.33</v>
      </c>
      <c r="L45" s="12"/>
    </row>
    <row r="46" spans="4:12" x14ac:dyDescent="0.25">
      <c r="D46" s="11" t="s">
        <v>283</v>
      </c>
      <c r="E46" s="48" t="s">
        <v>796</v>
      </c>
      <c r="F46" s="45" t="s">
        <v>797</v>
      </c>
      <c r="G46" s="9"/>
      <c r="H46" s="9" t="s">
        <v>455</v>
      </c>
      <c r="I46" s="24">
        <v>29609</v>
      </c>
      <c r="J46" s="29">
        <v>116.29</v>
      </c>
      <c r="K46" s="29">
        <v>1.33</v>
      </c>
      <c r="L46" s="12"/>
    </row>
    <row r="47" spans="4:12" x14ac:dyDescent="0.25">
      <c r="D47" s="11" t="s">
        <v>775</v>
      </c>
      <c r="E47" s="48" t="s">
        <v>826</v>
      </c>
      <c r="F47" s="45" t="s">
        <v>827</v>
      </c>
      <c r="G47" s="9"/>
      <c r="H47" s="9" t="s">
        <v>48</v>
      </c>
      <c r="I47" s="24">
        <v>10000</v>
      </c>
      <c r="J47" s="29">
        <v>112.43</v>
      </c>
      <c r="K47" s="29">
        <v>1.29</v>
      </c>
      <c r="L47" s="12"/>
    </row>
    <row r="48" spans="4:12" x14ac:dyDescent="0.25">
      <c r="D48" s="11" t="s">
        <v>614</v>
      </c>
      <c r="E48" s="48" t="s">
        <v>719</v>
      </c>
      <c r="F48" s="45" t="s">
        <v>720</v>
      </c>
      <c r="G48" s="9"/>
      <c r="H48" s="9" t="s">
        <v>40</v>
      </c>
      <c r="I48" s="24">
        <v>86904</v>
      </c>
      <c r="J48" s="29">
        <v>112.15</v>
      </c>
      <c r="K48" s="29">
        <v>1.29</v>
      </c>
      <c r="L48" s="12"/>
    </row>
    <row r="49" spans="4:12" x14ac:dyDescent="0.25">
      <c r="D49" s="11" t="s">
        <v>776</v>
      </c>
      <c r="E49" s="48" t="s">
        <v>777</v>
      </c>
      <c r="F49" s="45" t="s">
        <v>778</v>
      </c>
      <c r="G49" s="9"/>
      <c r="H49" s="9" t="s">
        <v>40</v>
      </c>
      <c r="I49" s="24">
        <v>115626</v>
      </c>
      <c r="J49" s="29">
        <v>109.61</v>
      </c>
      <c r="K49" s="29">
        <v>1.26</v>
      </c>
      <c r="L49" s="12"/>
    </row>
    <row r="50" spans="4:12" x14ac:dyDescent="0.25">
      <c r="D50" s="11" t="s">
        <v>779</v>
      </c>
      <c r="E50" s="48" t="s">
        <v>1072</v>
      </c>
      <c r="F50" s="45" t="s">
        <v>1073</v>
      </c>
      <c r="G50" s="9"/>
      <c r="H50" s="9" t="s">
        <v>304</v>
      </c>
      <c r="I50" s="24">
        <v>165000</v>
      </c>
      <c r="J50" s="29">
        <v>108.57</v>
      </c>
      <c r="K50" s="29">
        <v>1.24</v>
      </c>
      <c r="L50" s="12"/>
    </row>
    <row r="51" spans="4:12" x14ac:dyDescent="0.25">
      <c r="D51" s="11" t="s">
        <v>782</v>
      </c>
      <c r="E51" s="48" t="s">
        <v>74</v>
      </c>
      <c r="F51" s="45" t="s">
        <v>75</v>
      </c>
      <c r="G51" s="9"/>
      <c r="H51" s="9" t="s">
        <v>40</v>
      </c>
      <c r="I51" s="24">
        <v>27000</v>
      </c>
      <c r="J51" s="29">
        <v>102.33</v>
      </c>
      <c r="K51" s="29">
        <v>1.17</v>
      </c>
      <c r="L51" s="12"/>
    </row>
    <row r="52" spans="4:12" x14ac:dyDescent="0.25">
      <c r="D52" s="11" t="s">
        <v>785</v>
      </c>
      <c r="E52" s="48" t="s">
        <v>783</v>
      </c>
      <c r="F52" s="45" t="s">
        <v>784</v>
      </c>
      <c r="G52" s="9"/>
      <c r="H52" s="9" t="s">
        <v>373</v>
      </c>
      <c r="I52" s="24">
        <v>36371</v>
      </c>
      <c r="J52" s="29">
        <v>99.62</v>
      </c>
      <c r="K52" s="29">
        <v>1.1399999999999999</v>
      </c>
      <c r="L52" s="12"/>
    </row>
    <row r="53" spans="4:12" x14ac:dyDescent="0.25">
      <c r="D53" s="11" t="s">
        <v>786</v>
      </c>
      <c r="E53" s="48" t="s">
        <v>1074</v>
      </c>
      <c r="F53" s="45" t="s">
        <v>1075</v>
      </c>
      <c r="G53" s="9"/>
      <c r="H53" s="9" t="s">
        <v>834</v>
      </c>
      <c r="I53" s="24">
        <v>40000</v>
      </c>
      <c r="J53" s="29">
        <v>99</v>
      </c>
      <c r="K53" s="29">
        <v>1.1399999999999999</v>
      </c>
      <c r="L53" s="12"/>
    </row>
    <row r="54" spans="4:12" x14ac:dyDescent="0.25">
      <c r="D54" s="11" t="s">
        <v>787</v>
      </c>
      <c r="E54" s="48" t="s">
        <v>1076</v>
      </c>
      <c r="F54" s="45" t="s">
        <v>1077</v>
      </c>
      <c r="G54" s="9"/>
      <c r="H54" s="9" t="s">
        <v>102</v>
      </c>
      <c r="I54" s="24">
        <v>50000</v>
      </c>
      <c r="J54" s="29">
        <v>98.2</v>
      </c>
      <c r="K54" s="29">
        <v>1.1299999999999999</v>
      </c>
      <c r="L54" s="12"/>
    </row>
    <row r="55" spans="4:12" x14ac:dyDescent="0.25">
      <c r="D55" s="11" t="s">
        <v>788</v>
      </c>
      <c r="E55" s="48" t="s">
        <v>770</v>
      </c>
      <c r="F55" s="45" t="s">
        <v>771</v>
      </c>
      <c r="G55" s="9"/>
      <c r="H55" s="9" t="s">
        <v>184</v>
      </c>
      <c r="I55" s="24">
        <v>67911</v>
      </c>
      <c r="J55" s="29">
        <v>94.7</v>
      </c>
      <c r="K55" s="29">
        <v>1.0900000000000001</v>
      </c>
      <c r="L55" s="12"/>
    </row>
    <row r="56" spans="4:12" x14ac:dyDescent="0.25">
      <c r="D56" s="11" t="s">
        <v>791</v>
      </c>
      <c r="E56" s="48" t="s">
        <v>577</v>
      </c>
      <c r="F56" s="45" t="s">
        <v>578</v>
      </c>
      <c r="G56" s="9"/>
      <c r="H56" s="9" t="s">
        <v>204</v>
      </c>
      <c r="I56" s="24">
        <v>8000</v>
      </c>
      <c r="J56" s="29">
        <v>94.7</v>
      </c>
      <c r="K56" s="29">
        <v>1.0900000000000001</v>
      </c>
      <c r="L56" s="12"/>
    </row>
    <row r="57" spans="4:12" x14ac:dyDescent="0.25">
      <c r="D57" s="11" t="s">
        <v>792</v>
      </c>
      <c r="E57" s="48" t="s">
        <v>767</v>
      </c>
      <c r="F57" s="45" t="s">
        <v>768</v>
      </c>
      <c r="G57" s="9"/>
      <c r="H57" s="9" t="s">
        <v>48</v>
      </c>
      <c r="I57" s="24">
        <v>36088</v>
      </c>
      <c r="J57" s="29">
        <v>90.6</v>
      </c>
      <c r="K57" s="29">
        <v>1.04</v>
      </c>
      <c r="L57" s="12"/>
    </row>
    <row r="58" spans="4:12" x14ac:dyDescent="0.25">
      <c r="D58" s="11" t="s">
        <v>795</v>
      </c>
      <c r="E58" s="48" t="s">
        <v>97</v>
      </c>
      <c r="F58" s="45" t="s">
        <v>98</v>
      </c>
      <c r="G58" s="9"/>
      <c r="H58" s="9" t="s">
        <v>52</v>
      </c>
      <c r="I58" s="24">
        <v>20000</v>
      </c>
      <c r="J58" s="29">
        <v>87.28</v>
      </c>
      <c r="K58" s="29">
        <v>1</v>
      </c>
      <c r="L58" s="12"/>
    </row>
    <row r="59" spans="4:12" x14ac:dyDescent="0.25">
      <c r="D59" s="11" t="s">
        <v>798</v>
      </c>
      <c r="E59" s="48" t="s">
        <v>1078</v>
      </c>
      <c r="F59" s="45" t="s">
        <v>1079</v>
      </c>
      <c r="G59" s="9"/>
      <c r="H59" s="9" t="s">
        <v>69</v>
      </c>
      <c r="I59" s="24">
        <v>50000</v>
      </c>
      <c r="J59" s="29">
        <v>86.78</v>
      </c>
      <c r="K59" s="29">
        <v>0.99</v>
      </c>
      <c r="L59" s="12"/>
    </row>
    <row r="60" spans="4:12" x14ac:dyDescent="0.25">
      <c r="D60" s="11" t="s">
        <v>799</v>
      </c>
      <c r="E60" s="48" t="s">
        <v>773</v>
      </c>
      <c r="F60" s="45" t="s">
        <v>774</v>
      </c>
      <c r="G60" s="9"/>
      <c r="H60" s="9" t="s">
        <v>401</v>
      </c>
      <c r="I60" s="24">
        <v>90647</v>
      </c>
      <c r="J60" s="29">
        <v>85.21</v>
      </c>
      <c r="K60" s="29">
        <v>0.98</v>
      </c>
      <c r="L60" s="12"/>
    </row>
    <row r="61" spans="4:12" x14ac:dyDescent="0.25">
      <c r="D61" s="11" t="s">
        <v>800</v>
      </c>
      <c r="E61" s="48" t="s">
        <v>762</v>
      </c>
      <c r="F61" s="45" t="s">
        <v>763</v>
      </c>
      <c r="G61" s="9"/>
      <c r="H61" s="9" t="s">
        <v>455</v>
      </c>
      <c r="I61" s="24">
        <v>48462</v>
      </c>
      <c r="J61" s="29">
        <v>81.05</v>
      </c>
      <c r="K61" s="29">
        <v>0.93</v>
      </c>
      <c r="L61" s="12"/>
    </row>
    <row r="62" spans="4:12" x14ac:dyDescent="0.25">
      <c r="E62" s="48" t="s">
        <v>1046</v>
      </c>
      <c r="F62" s="45" t="s">
        <v>1047</v>
      </c>
      <c r="G62" s="9"/>
      <c r="H62" s="9" t="s">
        <v>373</v>
      </c>
      <c r="I62" s="24">
        <v>139576</v>
      </c>
      <c r="J62" s="29">
        <v>80.540000000000006</v>
      </c>
      <c r="K62" s="29">
        <v>0.92</v>
      </c>
      <c r="L62" s="12"/>
    </row>
    <row r="63" spans="4:12" x14ac:dyDescent="0.25">
      <c r="E63" s="48" t="s">
        <v>77</v>
      </c>
      <c r="F63" s="45" t="s">
        <v>78</v>
      </c>
      <c r="G63" s="9"/>
      <c r="H63" s="9" t="s">
        <v>40</v>
      </c>
      <c r="I63" s="24">
        <v>40000</v>
      </c>
      <c r="J63" s="29">
        <v>78.739999999999995</v>
      </c>
      <c r="K63" s="29">
        <v>0.9</v>
      </c>
      <c r="L63" s="12"/>
    </row>
    <row r="64" spans="4:12" x14ac:dyDescent="0.25">
      <c r="E64" s="48" t="s">
        <v>809</v>
      </c>
      <c r="F64" s="45" t="s">
        <v>810</v>
      </c>
      <c r="G64" s="9"/>
      <c r="H64" s="9" t="s">
        <v>48</v>
      </c>
      <c r="I64" s="24">
        <v>20000</v>
      </c>
      <c r="J64" s="29">
        <v>76.92</v>
      </c>
      <c r="K64" s="29">
        <v>0.88</v>
      </c>
      <c r="L64" s="12"/>
    </row>
    <row r="65" spans="5:12" x14ac:dyDescent="0.25">
      <c r="E65" s="48" t="s">
        <v>423</v>
      </c>
      <c r="F65" s="45" t="s">
        <v>424</v>
      </c>
      <c r="G65" s="9"/>
      <c r="H65" s="9" t="s">
        <v>48</v>
      </c>
      <c r="I65" s="24">
        <v>66096</v>
      </c>
      <c r="J65" s="29">
        <v>69.53</v>
      </c>
      <c r="K65" s="29">
        <v>0.8</v>
      </c>
      <c r="L65" s="12"/>
    </row>
    <row r="66" spans="5:12" x14ac:dyDescent="0.25">
      <c r="E66" s="48" t="s">
        <v>789</v>
      </c>
      <c r="F66" s="45" t="s">
        <v>790</v>
      </c>
      <c r="G66" s="9"/>
      <c r="H66" s="9" t="s">
        <v>455</v>
      </c>
      <c r="I66" s="24">
        <v>30000</v>
      </c>
      <c r="J66" s="29">
        <v>66.599999999999994</v>
      </c>
      <c r="K66" s="29">
        <v>0.76</v>
      </c>
      <c r="L66" s="12"/>
    </row>
    <row r="67" spans="5:12" x14ac:dyDescent="0.25">
      <c r="E67" s="48" t="s">
        <v>1080</v>
      </c>
      <c r="F67" s="45" t="s">
        <v>1081</v>
      </c>
      <c r="G67" s="9"/>
      <c r="H67" s="9" t="s">
        <v>102</v>
      </c>
      <c r="I67" s="24">
        <v>60000</v>
      </c>
      <c r="J67" s="29">
        <v>66.569999999999993</v>
      </c>
      <c r="K67" s="29">
        <v>0.76</v>
      </c>
      <c r="L67" s="12"/>
    </row>
    <row r="68" spans="5:12" x14ac:dyDescent="0.25">
      <c r="E68" s="48" t="s">
        <v>728</v>
      </c>
      <c r="F68" s="45" t="s">
        <v>729</v>
      </c>
      <c r="G68" s="9"/>
      <c r="H68" s="9" t="s">
        <v>455</v>
      </c>
      <c r="I68" s="24">
        <v>34563</v>
      </c>
      <c r="J68" s="29">
        <v>59.74</v>
      </c>
      <c r="K68" s="29">
        <v>0.68</v>
      </c>
      <c r="L68" s="12"/>
    </row>
    <row r="69" spans="5:12" x14ac:dyDescent="0.25">
      <c r="E69" s="48" t="s">
        <v>1082</v>
      </c>
      <c r="F69" s="45" t="s">
        <v>1083</v>
      </c>
      <c r="G69" s="9"/>
      <c r="H69" s="9" t="s">
        <v>373</v>
      </c>
      <c r="I69" s="24">
        <v>40000</v>
      </c>
      <c r="J69" s="29">
        <v>51.06</v>
      </c>
      <c r="K69" s="29">
        <v>0.59</v>
      </c>
      <c r="L69" s="12"/>
    </row>
    <row r="70" spans="5:12" x14ac:dyDescent="0.25">
      <c r="E70" s="48" t="s">
        <v>1004</v>
      </c>
      <c r="F70" s="45" t="s">
        <v>1084</v>
      </c>
      <c r="G70" s="9"/>
      <c r="H70" s="9" t="s">
        <v>40</v>
      </c>
      <c r="I70" s="24">
        <v>130000</v>
      </c>
      <c r="J70" s="29">
        <v>41.93</v>
      </c>
      <c r="K70" s="29">
        <v>0.48</v>
      </c>
      <c r="L70" s="12"/>
    </row>
    <row r="71" spans="5:12" x14ac:dyDescent="0.25">
      <c r="E71" s="48" t="s">
        <v>1085</v>
      </c>
      <c r="F71" s="45" t="s">
        <v>1086</v>
      </c>
      <c r="G71" s="9"/>
      <c r="H71" s="9" t="s">
        <v>102</v>
      </c>
      <c r="I71" s="24">
        <v>100000</v>
      </c>
      <c r="J71" s="29">
        <v>28.6</v>
      </c>
      <c r="K71" s="29">
        <v>0.33</v>
      </c>
      <c r="L71" s="12"/>
    </row>
    <row r="72" spans="5:12" x14ac:dyDescent="0.25">
      <c r="E72" s="48" t="s">
        <v>731</v>
      </c>
      <c r="F72" s="45" t="s">
        <v>732</v>
      </c>
      <c r="G72" s="9"/>
      <c r="H72" s="9" t="s">
        <v>122</v>
      </c>
      <c r="I72" s="24">
        <v>27767</v>
      </c>
      <c r="J72" s="29">
        <v>18.920000000000002</v>
      </c>
      <c r="K72" s="29">
        <v>0.22</v>
      </c>
      <c r="L72" s="12"/>
    </row>
    <row r="73" spans="5:12" x14ac:dyDescent="0.25">
      <c r="E73" s="48" t="s">
        <v>756</v>
      </c>
      <c r="F73" s="45" t="s">
        <v>757</v>
      </c>
      <c r="G73" s="9"/>
      <c r="H73" s="9" t="s">
        <v>69</v>
      </c>
      <c r="I73" s="24">
        <v>50000</v>
      </c>
      <c r="J73" s="29">
        <v>9.3800000000000008</v>
      </c>
      <c r="K73" s="29">
        <v>0.11</v>
      </c>
      <c r="L73" s="12"/>
    </row>
    <row r="74" spans="5:12" x14ac:dyDescent="0.25">
      <c r="E74" s="48" t="s">
        <v>780</v>
      </c>
      <c r="F74" s="45" t="s">
        <v>781</v>
      </c>
      <c r="G74" s="9"/>
      <c r="H74" s="9" t="s">
        <v>401</v>
      </c>
      <c r="I74" s="24">
        <v>710</v>
      </c>
      <c r="J74" s="29">
        <v>0.95</v>
      </c>
      <c r="K74" s="29">
        <v>0.01</v>
      </c>
      <c r="L74" s="12"/>
    </row>
    <row r="75" spans="5:12" x14ac:dyDescent="0.25">
      <c r="E75" s="51" t="s">
        <v>207</v>
      </c>
      <c r="F75" s="45"/>
      <c r="G75" s="9"/>
      <c r="H75" s="9"/>
      <c r="I75" s="24"/>
      <c r="J75" s="30">
        <v>8506.2199999999993</v>
      </c>
      <c r="K75" s="30">
        <v>97.53</v>
      </c>
      <c r="L75" s="12"/>
    </row>
    <row r="76" spans="5:12" x14ac:dyDescent="0.25">
      <c r="E76" s="48"/>
      <c r="F76" s="45"/>
      <c r="G76" s="9"/>
      <c r="H76" s="9"/>
      <c r="I76" s="24"/>
      <c r="J76" s="29"/>
      <c r="K76" s="29"/>
      <c r="L76" s="12"/>
    </row>
    <row r="77" spans="5:12" x14ac:dyDescent="0.25">
      <c r="E77" s="205" t="s">
        <v>3</v>
      </c>
      <c r="F77" s="45"/>
      <c r="G77" s="9"/>
      <c r="H77" s="9"/>
      <c r="I77" s="24"/>
      <c r="J77" s="29" t="s">
        <v>2</v>
      </c>
      <c r="K77" s="29" t="s">
        <v>2</v>
      </c>
      <c r="L77" s="12"/>
    </row>
    <row r="78" spans="5:12" x14ac:dyDescent="0.25">
      <c r="E78" s="48"/>
      <c r="F78" s="45"/>
      <c r="G78" s="9"/>
      <c r="H78" s="9"/>
      <c r="I78" s="24"/>
      <c r="J78" s="29"/>
      <c r="K78" s="29"/>
      <c r="L78" s="12"/>
    </row>
    <row r="79" spans="5:12" x14ac:dyDescent="0.25">
      <c r="E79" s="205" t="s">
        <v>4</v>
      </c>
      <c r="F79" s="45"/>
      <c r="G79" s="9"/>
      <c r="H79" s="9"/>
      <c r="I79" s="24"/>
      <c r="J79" s="29" t="s">
        <v>2</v>
      </c>
      <c r="K79" s="29" t="s">
        <v>2</v>
      </c>
      <c r="L79" s="12"/>
    </row>
    <row r="80" spans="5:12" x14ac:dyDescent="0.25">
      <c r="E80" s="48"/>
      <c r="F80" s="45"/>
      <c r="G80" s="9"/>
      <c r="H80" s="9"/>
      <c r="I80" s="24"/>
      <c r="J80" s="29"/>
      <c r="K80" s="29"/>
      <c r="L80" s="12"/>
    </row>
    <row r="81" spans="3:12" x14ac:dyDescent="0.25">
      <c r="E81" s="205" t="s">
        <v>5</v>
      </c>
      <c r="F81" s="45"/>
      <c r="G81" s="9"/>
      <c r="H81" s="9"/>
      <c r="I81" s="24"/>
      <c r="J81" s="29"/>
      <c r="K81" s="29"/>
      <c r="L81" s="12"/>
    </row>
    <row r="82" spans="3:12" x14ac:dyDescent="0.25">
      <c r="E82" s="48"/>
      <c r="F82" s="45"/>
      <c r="G82" s="9"/>
      <c r="H82" s="9"/>
      <c r="I82" s="24"/>
      <c r="J82" s="29"/>
      <c r="K82" s="29"/>
      <c r="L82" s="12"/>
    </row>
    <row r="83" spans="3:12" x14ac:dyDescent="0.25">
      <c r="E83" s="205" t="s">
        <v>6</v>
      </c>
      <c r="F83" s="45"/>
      <c r="G83" s="9"/>
      <c r="H83" s="9"/>
      <c r="I83" s="24"/>
      <c r="J83" s="29" t="s">
        <v>2</v>
      </c>
      <c r="K83" s="29" t="s">
        <v>2</v>
      </c>
      <c r="L83" s="12"/>
    </row>
    <row r="84" spans="3:12" x14ac:dyDescent="0.25">
      <c r="E84" s="48"/>
      <c r="F84" s="45"/>
      <c r="G84" s="9"/>
      <c r="H84" s="9"/>
      <c r="I84" s="24"/>
      <c r="J84" s="29"/>
      <c r="K84" s="29"/>
      <c r="L84" s="12"/>
    </row>
    <row r="85" spans="3:12" x14ac:dyDescent="0.25">
      <c r="E85" s="205" t="s">
        <v>7</v>
      </c>
      <c r="F85" s="45"/>
      <c r="G85" s="9"/>
      <c r="H85" s="9"/>
      <c r="I85" s="24"/>
      <c r="J85" s="29" t="s">
        <v>2</v>
      </c>
      <c r="K85" s="29" t="s">
        <v>2</v>
      </c>
      <c r="L85" s="12"/>
    </row>
    <row r="86" spans="3:12" x14ac:dyDescent="0.25">
      <c r="E86" s="48"/>
      <c r="F86" s="45"/>
      <c r="G86" s="9"/>
      <c r="H86" s="9"/>
      <c r="I86" s="24"/>
      <c r="J86" s="29"/>
      <c r="K86" s="29"/>
      <c r="L86" s="12"/>
    </row>
    <row r="87" spans="3:12" x14ac:dyDescent="0.25">
      <c r="E87" s="205" t="s">
        <v>8</v>
      </c>
      <c r="F87" s="45"/>
      <c r="G87" s="9"/>
      <c r="H87" s="9"/>
      <c r="I87" s="24"/>
      <c r="J87" s="29" t="s">
        <v>2</v>
      </c>
      <c r="K87" s="29" t="s">
        <v>2</v>
      </c>
      <c r="L87" s="12"/>
    </row>
    <row r="88" spans="3:12" x14ac:dyDescent="0.25">
      <c r="E88" s="48"/>
      <c r="F88" s="45"/>
      <c r="G88" s="9"/>
      <c r="H88" s="9"/>
      <c r="I88" s="24"/>
      <c r="J88" s="29"/>
      <c r="K88" s="29"/>
      <c r="L88" s="12"/>
    </row>
    <row r="89" spans="3:12" x14ac:dyDescent="0.25">
      <c r="E89" s="205" t="s">
        <v>9</v>
      </c>
      <c r="F89" s="45"/>
      <c r="G89" s="9"/>
      <c r="H89" s="9"/>
      <c r="I89" s="24"/>
      <c r="J89" s="29" t="s">
        <v>2</v>
      </c>
      <c r="K89" s="29" t="s">
        <v>2</v>
      </c>
      <c r="L89" s="12"/>
    </row>
    <row r="90" spans="3:12" x14ac:dyDescent="0.25">
      <c r="C90" s="15"/>
      <c r="D90" s="33"/>
      <c r="E90" s="48"/>
      <c r="F90" s="45"/>
      <c r="G90" s="9"/>
      <c r="H90" s="9"/>
      <c r="I90" s="24"/>
      <c r="J90" s="29"/>
      <c r="K90" s="29"/>
      <c r="L90" s="12"/>
    </row>
    <row r="91" spans="3:12" x14ac:dyDescent="0.25">
      <c r="C91" s="33"/>
      <c r="D91" s="33"/>
      <c r="E91" s="205" t="s">
        <v>10</v>
      </c>
      <c r="F91" s="45"/>
      <c r="G91" s="9"/>
      <c r="H91" s="9"/>
      <c r="I91" s="24"/>
      <c r="J91" s="29" t="s">
        <v>2</v>
      </c>
      <c r="K91" s="29" t="s">
        <v>2</v>
      </c>
      <c r="L91" s="12"/>
    </row>
    <row r="92" spans="3:12" x14ac:dyDescent="0.25">
      <c r="C92" s="33"/>
      <c r="D92" s="33"/>
      <c r="E92" s="48"/>
      <c r="F92" s="45"/>
      <c r="G92" s="9"/>
      <c r="H92" s="9"/>
      <c r="I92" s="24"/>
      <c r="J92" s="29"/>
      <c r="K92" s="29"/>
      <c r="L92" s="12"/>
    </row>
    <row r="93" spans="3:12" x14ac:dyDescent="0.25">
      <c r="C93" s="33"/>
      <c r="D93" s="33"/>
      <c r="E93" s="205" t="s">
        <v>11</v>
      </c>
      <c r="F93" s="45"/>
      <c r="G93" s="9"/>
      <c r="H93" s="9"/>
      <c r="I93" s="24"/>
      <c r="J93" s="29"/>
      <c r="K93" s="29"/>
      <c r="L93" s="12"/>
    </row>
    <row r="94" spans="3:12" x14ac:dyDescent="0.25">
      <c r="C94" s="33"/>
      <c r="D94" s="33"/>
      <c r="E94" s="48"/>
      <c r="F94" s="45"/>
      <c r="G94" s="9"/>
      <c r="H94" s="9"/>
      <c r="I94" s="24"/>
      <c r="J94" s="29"/>
      <c r="K94" s="29"/>
      <c r="L94" s="12"/>
    </row>
    <row r="95" spans="3:12" x14ac:dyDescent="0.25">
      <c r="C95" s="33"/>
      <c r="D95" s="33"/>
      <c r="E95" s="205" t="s">
        <v>13</v>
      </c>
      <c r="F95" s="45"/>
      <c r="G95" s="9"/>
      <c r="H95" s="9"/>
      <c r="I95" s="24"/>
      <c r="J95" s="29" t="s">
        <v>2</v>
      </c>
      <c r="K95" s="29" t="s">
        <v>2</v>
      </c>
      <c r="L95" s="12"/>
    </row>
    <row r="96" spans="3:12" x14ac:dyDescent="0.25">
      <c r="C96" s="33"/>
      <c r="D96" s="33"/>
      <c r="E96" s="48"/>
      <c r="F96" s="45"/>
      <c r="G96" s="9"/>
      <c r="H96" s="9"/>
      <c r="I96" s="24"/>
      <c r="J96" s="29"/>
      <c r="K96" s="29"/>
      <c r="L96" s="12"/>
    </row>
    <row r="97" spans="3:12" x14ac:dyDescent="0.25">
      <c r="C97" s="33"/>
      <c r="D97" s="33"/>
      <c r="E97" s="205" t="s">
        <v>14</v>
      </c>
      <c r="F97" s="45"/>
      <c r="G97" s="9"/>
      <c r="H97" s="9"/>
      <c r="I97" s="24"/>
      <c r="J97" s="29" t="s">
        <v>2</v>
      </c>
      <c r="K97" s="29" t="s">
        <v>2</v>
      </c>
      <c r="L97" s="12"/>
    </row>
    <row r="98" spans="3:12" x14ac:dyDescent="0.25">
      <c r="C98" s="33"/>
      <c r="D98" s="33"/>
      <c r="E98" s="48"/>
      <c r="F98" s="45"/>
      <c r="G98" s="9"/>
      <c r="H98" s="9"/>
      <c r="I98" s="24"/>
      <c r="J98" s="29"/>
      <c r="K98" s="29"/>
      <c r="L98" s="12"/>
    </row>
    <row r="99" spans="3:12" x14ac:dyDescent="0.25">
      <c r="E99" s="205" t="s">
        <v>15</v>
      </c>
      <c r="F99" s="45"/>
      <c r="G99" s="9"/>
      <c r="H99" s="9"/>
      <c r="I99" s="24"/>
      <c r="J99" s="29" t="s">
        <v>2</v>
      </c>
      <c r="K99" s="29" t="s">
        <v>2</v>
      </c>
      <c r="L99" s="12"/>
    </row>
    <row r="100" spans="3:12" x14ac:dyDescent="0.25">
      <c r="D100" s="11" t="s">
        <v>212</v>
      </c>
      <c r="E100" s="48"/>
      <c r="F100" s="45"/>
      <c r="G100" s="9"/>
      <c r="H100" s="9"/>
      <c r="I100" s="24"/>
      <c r="J100" s="29"/>
      <c r="K100" s="29"/>
      <c r="L100" s="12"/>
    </row>
    <row r="101" spans="3:12" x14ac:dyDescent="0.25">
      <c r="E101" s="205" t="s">
        <v>16</v>
      </c>
      <c r="F101" s="45"/>
      <c r="G101" s="9"/>
      <c r="H101" s="9"/>
      <c r="I101" s="24"/>
      <c r="J101" s="29" t="s">
        <v>2</v>
      </c>
      <c r="K101" s="29" t="s">
        <v>2</v>
      </c>
      <c r="L101" s="12"/>
    </row>
    <row r="102" spans="3:12" x14ac:dyDescent="0.25">
      <c r="E102" s="48"/>
      <c r="F102" s="45"/>
      <c r="G102" s="9"/>
      <c r="H102" s="9"/>
      <c r="I102" s="24"/>
      <c r="J102" s="29"/>
      <c r="K102" s="29"/>
      <c r="L102" s="12"/>
    </row>
    <row r="103" spans="3:12" x14ac:dyDescent="0.25">
      <c r="C103" s="15"/>
      <c r="D103" s="33"/>
      <c r="E103" s="49" t="s">
        <v>17</v>
      </c>
      <c r="F103" s="45"/>
      <c r="G103" s="9"/>
      <c r="H103" s="9"/>
      <c r="I103" s="24"/>
      <c r="J103" s="29"/>
      <c r="K103" s="29"/>
      <c r="L103" s="12"/>
    </row>
    <row r="104" spans="3:12" x14ac:dyDescent="0.25">
      <c r="D104" s="11"/>
      <c r="E104" s="206" t="s">
        <v>18</v>
      </c>
      <c r="F104" s="45"/>
      <c r="G104" s="9"/>
      <c r="H104" s="9"/>
      <c r="I104" s="24"/>
      <c r="J104" s="29" t="s">
        <v>2</v>
      </c>
      <c r="K104" s="29" t="s">
        <v>2</v>
      </c>
      <c r="L104" s="12"/>
    </row>
    <row r="105" spans="3:12" x14ac:dyDescent="0.25">
      <c r="E105" s="49"/>
      <c r="F105" s="45"/>
      <c r="G105" s="9"/>
      <c r="H105" s="9"/>
      <c r="I105" s="24"/>
      <c r="J105" s="29"/>
      <c r="K105" s="29"/>
      <c r="L105" s="12"/>
    </row>
    <row r="106" spans="3:12" x14ac:dyDescent="0.25">
      <c r="E106" s="206" t="s">
        <v>19</v>
      </c>
      <c r="F106" s="45"/>
      <c r="G106" s="9"/>
      <c r="H106" s="9"/>
      <c r="I106" s="24"/>
      <c r="J106" s="29" t="s">
        <v>2</v>
      </c>
      <c r="K106" s="29" t="s">
        <v>2</v>
      </c>
      <c r="L106" s="12"/>
    </row>
    <row r="107" spans="3:12" x14ac:dyDescent="0.25">
      <c r="E107" s="49"/>
      <c r="F107" s="45"/>
      <c r="G107" s="9"/>
      <c r="H107" s="9"/>
      <c r="I107" s="24"/>
      <c r="J107" s="29"/>
      <c r="K107" s="29"/>
      <c r="L107" s="12"/>
    </row>
    <row r="108" spans="3:12" x14ac:dyDescent="0.25">
      <c r="E108" s="206" t="s">
        <v>20</v>
      </c>
      <c r="F108" s="45"/>
      <c r="G108" s="9"/>
      <c r="H108" s="9"/>
      <c r="I108" s="24"/>
      <c r="J108" s="29" t="s">
        <v>2</v>
      </c>
      <c r="K108" s="29" t="s">
        <v>2</v>
      </c>
      <c r="L108" s="12"/>
    </row>
    <row r="109" spans="3:12" x14ac:dyDescent="0.25">
      <c r="E109" s="49"/>
      <c r="F109" s="45"/>
      <c r="G109" s="9"/>
      <c r="H109" s="9"/>
      <c r="I109" s="24"/>
      <c r="J109" s="29"/>
      <c r="K109" s="29"/>
      <c r="L109" s="12"/>
    </row>
    <row r="110" spans="3:12" x14ac:dyDescent="0.25">
      <c r="E110" s="206" t="s">
        <v>21</v>
      </c>
      <c r="F110" s="45"/>
      <c r="G110" s="9"/>
      <c r="H110" s="9"/>
      <c r="I110" s="24"/>
      <c r="J110" s="29" t="s">
        <v>2</v>
      </c>
      <c r="K110" s="29" t="s">
        <v>2</v>
      </c>
      <c r="L110" s="12"/>
    </row>
    <row r="111" spans="3:12" x14ac:dyDescent="0.25">
      <c r="E111" s="49"/>
      <c r="F111" s="45"/>
      <c r="G111" s="9"/>
      <c r="H111" s="9"/>
      <c r="I111" s="24"/>
      <c r="J111" s="29"/>
      <c r="K111" s="29"/>
      <c r="L111" s="12"/>
    </row>
    <row r="112" spans="3:12" x14ac:dyDescent="0.25">
      <c r="E112" s="50" t="s">
        <v>22</v>
      </c>
      <c r="F112" s="45"/>
      <c r="G112" s="9"/>
      <c r="H112" s="9"/>
      <c r="I112" s="24"/>
      <c r="J112" s="29"/>
      <c r="K112" s="29"/>
      <c r="L112" s="12"/>
    </row>
    <row r="113" spans="5:12" x14ac:dyDescent="0.25">
      <c r="E113" s="48" t="s">
        <v>213</v>
      </c>
      <c r="F113" s="45"/>
      <c r="G113" s="9"/>
      <c r="H113" s="9"/>
      <c r="I113" s="24">
        <v>178878.79</v>
      </c>
      <c r="J113" s="29">
        <v>178.88</v>
      </c>
      <c r="K113" s="29">
        <v>2.0499999999999998</v>
      </c>
      <c r="L113" s="12"/>
    </row>
    <row r="114" spans="5:12" x14ac:dyDescent="0.25">
      <c r="E114" s="51" t="s">
        <v>207</v>
      </c>
      <c r="F114" s="45"/>
      <c r="G114" s="9"/>
      <c r="H114" s="9"/>
      <c r="I114" s="24"/>
      <c r="J114" s="30">
        <v>178.88</v>
      </c>
      <c r="K114" s="30">
        <v>2.0499999999999998</v>
      </c>
      <c r="L114" s="12"/>
    </row>
    <row r="115" spans="5:12" x14ac:dyDescent="0.25">
      <c r="E115" s="48"/>
      <c r="F115" s="45"/>
      <c r="G115" s="9"/>
      <c r="H115" s="9"/>
      <c r="I115" s="24"/>
      <c r="J115" s="29"/>
      <c r="K115" s="29"/>
      <c r="L115" s="12"/>
    </row>
    <row r="116" spans="5:12" x14ac:dyDescent="0.25">
      <c r="E116" s="49" t="s">
        <v>23</v>
      </c>
      <c r="F116" s="45"/>
      <c r="G116" s="9"/>
      <c r="H116" s="9"/>
      <c r="I116" s="24"/>
      <c r="J116" s="29"/>
      <c r="K116" s="29"/>
      <c r="L116" s="12"/>
    </row>
    <row r="117" spans="5:12" x14ac:dyDescent="0.25">
      <c r="E117" s="48" t="s">
        <v>214</v>
      </c>
      <c r="F117" s="45"/>
      <c r="G117" s="9"/>
      <c r="H117" s="9"/>
      <c r="I117" s="24"/>
      <c r="J117" s="29">
        <v>36.85</v>
      </c>
      <c r="K117" s="29">
        <v>0.42</v>
      </c>
      <c r="L117" s="12"/>
    </row>
    <row r="118" spans="5:12" x14ac:dyDescent="0.25">
      <c r="E118" s="51" t="s">
        <v>207</v>
      </c>
      <c r="F118" s="45"/>
      <c r="G118" s="9"/>
      <c r="H118" s="9"/>
      <c r="I118" s="24"/>
      <c r="J118" s="30">
        <v>36.85</v>
      </c>
      <c r="K118" s="30">
        <v>0.42</v>
      </c>
      <c r="L118" s="12"/>
    </row>
    <row r="119" spans="5:12" x14ac:dyDescent="0.25">
      <c r="E119" s="48"/>
      <c r="F119" s="45"/>
      <c r="G119" s="9"/>
      <c r="H119" s="9"/>
      <c r="I119" s="24"/>
      <c r="J119" s="29"/>
      <c r="K119" s="29"/>
      <c r="L119" s="12"/>
    </row>
    <row r="120" spans="5:12" ht="14.25" thickBot="1" x14ac:dyDescent="0.3">
      <c r="E120" s="52" t="s">
        <v>215</v>
      </c>
      <c r="F120" s="46"/>
      <c r="G120" s="6"/>
      <c r="H120" s="7"/>
      <c r="I120" s="25"/>
      <c r="J120" s="31">
        <v>8721.9500000000007</v>
      </c>
      <c r="K120" s="31">
        <f>SUMIFS(K:K,E:E,"Total")</f>
        <v>100</v>
      </c>
      <c r="L120" s="8"/>
    </row>
    <row r="123" spans="5:12" x14ac:dyDescent="0.25">
      <c r="E123" s="1" t="s">
        <v>216</v>
      </c>
    </row>
    <row r="124" spans="5:12" x14ac:dyDescent="0.25">
      <c r="E124" s="2" t="s">
        <v>1099</v>
      </c>
    </row>
    <row r="125" spans="5:12" x14ac:dyDescent="0.25">
      <c r="E125" s="2" t="s">
        <v>1106</v>
      </c>
    </row>
    <row r="126" spans="5:12" x14ac:dyDescent="0.25">
      <c r="E126" s="2" t="s">
        <v>217</v>
      </c>
    </row>
    <row r="127" spans="5:12" x14ac:dyDescent="0.25">
      <c r="E127" s="2" t="s">
        <v>218</v>
      </c>
    </row>
    <row r="129" spans="1:9" ht="15.75" thickBot="1" x14ac:dyDescent="0.3">
      <c r="E129" s="53" t="s">
        <v>923</v>
      </c>
      <c r="F129" s="53"/>
      <c r="G129" s="74"/>
    </row>
    <row r="130" spans="1:9" ht="54" x14ac:dyDescent="0.25">
      <c r="E130" s="171" t="s">
        <v>915</v>
      </c>
      <c r="F130" s="172" t="s">
        <v>916</v>
      </c>
      <c r="G130" s="173" t="s">
        <v>917</v>
      </c>
      <c r="H130" s="173" t="s">
        <v>918</v>
      </c>
      <c r="I130" s="174" t="s">
        <v>919</v>
      </c>
    </row>
    <row r="131" spans="1:9" ht="14.25" thickBot="1" x14ac:dyDescent="0.3">
      <c r="E131" s="238" t="s">
        <v>2</v>
      </c>
      <c r="F131" s="239"/>
      <c r="G131" s="239"/>
      <c r="H131" s="239"/>
      <c r="I131" s="240"/>
    </row>
    <row r="132" spans="1:9" ht="15" x14ac:dyDescent="0.25">
      <c r="E132" s="56"/>
      <c r="F132" s="56"/>
      <c r="G132" s="56"/>
      <c r="H132" s="56"/>
    </row>
    <row r="133" spans="1:9" ht="15" x14ac:dyDescent="0.25">
      <c r="E133" s="53" t="s">
        <v>874</v>
      </c>
      <c r="F133" s="53"/>
      <c r="G133" s="56"/>
      <c r="H133" s="56"/>
    </row>
    <row r="134" spans="1:9" ht="15.75" thickBot="1" x14ac:dyDescent="0.3">
      <c r="E134" s="57"/>
      <c r="F134" s="57"/>
      <c r="G134" s="54"/>
      <c r="H134" s="55"/>
    </row>
    <row r="135" spans="1:9" ht="30.75" thickBot="1" x14ac:dyDescent="0.3">
      <c r="E135" s="58" t="s">
        <v>875</v>
      </c>
      <c r="F135" s="59" t="s">
        <v>881</v>
      </c>
      <c r="G135" s="59" t="s">
        <v>924</v>
      </c>
      <c r="H135" s="56"/>
    </row>
    <row r="136" spans="1:9" ht="15" x14ac:dyDescent="0.25">
      <c r="A136" s="2" t="s">
        <v>721</v>
      </c>
      <c r="B136" s="2" t="s">
        <v>925</v>
      </c>
      <c r="E136" s="60" t="s">
        <v>876</v>
      </c>
      <c r="F136" s="61">
        <v>9.01</v>
      </c>
      <c r="G136" s="182">
        <v>6.48</v>
      </c>
      <c r="H136" s="62"/>
    </row>
    <row r="137" spans="1:9" ht="15" x14ac:dyDescent="0.25">
      <c r="A137" s="2" t="s">
        <v>721</v>
      </c>
      <c r="B137" s="2" t="s">
        <v>926</v>
      </c>
      <c r="E137" s="63" t="s">
        <v>877</v>
      </c>
      <c r="F137" s="61">
        <v>9.01</v>
      </c>
      <c r="G137" s="178">
        <v>6.48</v>
      </c>
      <c r="H137" s="62"/>
    </row>
    <row r="138" spans="1:9" ht="15" x14ac:dyDescent="0.25">
      <c r="A138" s="2" t="s">
        <v>721</v>
      </c>
      <c r="B138" s="2" t="s">
        <v>927</v>
      </c>
      <c r="E138" s="63" t="s">
        <v>878</v>
      </c>
      <c r="F138" s="61">
        <v>9.5</v>
      </c>
      <c r="G138" s="178">
        <v>6.87</v>
      </c>
      <c r="H138" s="62"/>
    </row>
    <row r="139" spans="1:9" ht="15.75" thickBot="1" x14ac:dyDescent="0.3">
      <c r="A139" s="2" t="s">
        <v>721</v>
      </c>
      <c r="B139" s="2" t="s">
        <v>928</v>
      </c>
      <c r="E139" s="64" t="s">
        <v>879</v>
      </c>
      <c r="F139" s="65">
        <v>9.5</v>
      </c>
      <c r="G139" s="65">
        <v>6.87</v>
      </c>
      <c r="H139" s="62"/>
    </row>
    <row r="140" spans="1:9" ht="15" x14ac:dyDescent="0.25">
      <c r="E140" s="66"/>
      <c r="F140" s="66"/>
      <c r="G140" s="169"/>
      <c r="H140" s="62"/>
    </row>
    <row r="141" spans="1:9" ht="15" x14ac:dyDescent="0.25">
      <c r="E141" s="66"/>
      <c r="F141" s="66"/>
      <c r="G141" s="66"/>
      <c r="H141" s="62"/>
    </row>
    <row r="142" spans="1:9" ht="15" x14ac:dyDescent="0.25">
      <c r="E142" s="67" t="s">
        <v>942</v>
      </c>
      <c r="F142" s="67"/>
      <c r="G142" s="68"/>
      <c r="H142" s="69"/>
    </row>
    <row r="143" spans="1:9" ht="15" x14ac:dyDescent="0.25">
      <c r="E143" s="66"/>
      <c r="F143" s="71"/>
      <c r="G143" s="67"/>
      <c r="H143" s="72"/>
    </row>
    <row r="144" spans="1:9" ht="15" x14ac:dyDescent="0.25">
      <c r="E144" s="67" t="s">
        <v>943</v>
      </c>
      <c r="F144" s="67"/>
      <c r="G144" s="67"/>
      <c r="H144" s="72"/>
    </row>
    <row r="145" spans="5:8" ht="15" x14ac:dyDescent="0.25">
      <c r="E145" s="67"/>
      <c r="F145" s="67"/>
      <c r="G145" s="67"/>
      <c r="H145" s="72"/>
    </row>
    <row r="146" spans="5:8" ht="15" x14ac:dyDescent="0.25">
      <c r="E146" s="67" t="s">
        <v>944</v>
      </c>
      <c r="F146" s="67"/>
      <c r="G146" s="67"/>
      <c r="H146" s="72"/>
    </row>
    <row r="147" spans="5:8" ht="15" x14ac:dyDescent="0.25">
      <c r="E147" s="67"/>
      <c r="F147" s="67"/>
      <c r="G147" s="67"/>
      <c r="H147" s="72"/>
    </row>
    <row r="148" spans="5:8" ht="15" x14ac:dyDescent="0.25">
      <c r="E148" s="73" t="s">
        <v>945</v>
      </c>
      <c r="F148" s="68"/>
      <c r="G148" s="67"/>
      <c r="H148" s="72"/>
    </row>
    <row r="149" spans="5:8" ht="15" x14ac:dyDescent="0.25">
      <c r="E149" s="67"/>
      <c r="F149" s="67"/>
      <c r="G149" s="67"/>
      <c r="H149" s="72"/>
    </row>
    <row r="150" spans="5:8" ht="15" x14ac:dyDescent="0.25">
      <c r="E150" s="72" t="s">
        <v>983</v>
      </c>
      <c r="F150" s="72"/>
      <c r="G150" s="67"/>
      <c r="H150" s="72"/>
    </row>
    <row r="151" spans="5:8" ht="15" x14ac:dyDescent="0.25">
      <c r="E151" s="67"/>
      <c r="F151" s="67"/>
      <c r="G151" s="67"/>
      <c r="H151" s="72"/>
    </row>
    <row r="152" spans="5:8" ht="15" x14ac:dyDescent="0.25">
      <c r="E152" s="67" t="s">
        <v>947</v>
      </c>
      <c r="F152" s="67"/>
      <c r="G152" s="67"/>
      <c r="H152" s="72"/>
    </row>
    <row r="153" spans="5:8" ht="15" x14ac:dyDescent="0.25">
      <c r="E153" s="67"/>
      <c r="F153" s="67"/>
      <c r="G153" s="67"/>
      <c r="H153" s="72"/>
    </row>
    <row r="154" spans="5:8" ht="15" x14ac:dyDescent="0.25">
      <c r="E154" s="67" t="s">
        <v>948</v>
      </c>
      <c r="F154" s="67"/>
      <c r="G154" s="67"/>
      <c r="H154" s="72"/>
    </row>
    <row r="155" spans="5:8" ht="15" x14ac:dyDescent="0.25">
      <c r="E155" s="67"/>
      <c r="F155" s="67"/>
      <c r="G155" s="67"/>
      <c r="H155" s="72"/>
    </row>
    <row r="156" spans="5:8" ht="15" x14ac:dyDescent="0.25">
      <c r="E156" s="72" t="s">
        <v>903</v>
      </c>
      <c r="F156" s="72"/>
      <c r="G156" s="72"/>
      <c r="H156" s="72"/>
    </row>
    <row r="157" spans="5:8" ht="15" x14ac:dyDescent="0.25">
      <c r="E157" s="72"/>
      <c r="F157" s="72"/>
      <c r="G157" s="72"/>
      <c r="H157" s="72"/>
    </row>
    <row r="158" spans="5:8" ht="15" x14ac:dyDescent="0.25">
      <c r="E158" s="72" t="s">
        <v>950</v>
      </c>
      <c r="F158" s="72"/>
      <c r="G158" s="72"/>
      <c r="H158" s="72"/>
    </row>
    <row r="159" spans="5:8" x14ac:dyDescent="0.25">
      <c r="E159" s="108"/>
      <c r="F159" s="108"/>
      <c r="G159" s="108"/>
      <c r="H159" s="108"/>
    </row>
  </sheetData>
  <mergeCells count="1">
    <mergeCell ref="E131:I131"/>
  </mergeCells>
  <hyperlinks>
    <hyperlink ref="L2" location="'Index'!A1" display="'Index'!A1"/>
  </hyperlinks>
  <pageMargins left="0.7" right="0.7" top="0.75" bottom="0.75" header="0.3" footer="0.3"/>
  <pageSetup orientation="portrait" horizontalDpi="4294967293"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7"/>
  <dimension ref="A1:BD124"/>
  <sheetViews>
    <sheetView showGridLines="0" zoomScale="90" zoomScaleNormal="90" workbookViewId="0">
      <pane ySplit="6" topLeftCell="A7" activePane="bottomLeft" state="frozen"/>
      <selection activeCell="C110" sqref="C110:G110"/>
      <selection pane="bottomLeft" activeCell="C1" sqref="C1"/>
    </sheetView>
  </sheetViews>
  <sheetFormatPr defaultColWidth="13.85546875" defaultRowHeight="13.5" x14ac:dyDescent="0.25"/>
  <cols>
    <col min="1" max="1" width="5.42578125" style="2" hidden="1" customWidth="1"/>
    <col min="2" max="2" width="6.5703125" style="2" hidden="1" customWidth="1"/>
    <col min="3" max="3" width="2.5703125" style="2" customWidth="1"/>
    <col min="4" max="4" width="5.85546875" style="2" hidden="1" customWidth="1"/>
    <col min="5" max="5" width="58.140625" style="2" customWidth="1"/>
    <col min="6" max="6" width="19.5703125" style="2" customWidth="1"/>
    <col min="7" max="8" width="23.7109375" style="2" customWidth="1"/>
    <col min="9" max="9" width="19.5703125" style="21" customWidth="1"/>
    <col min="10"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3:56" x14ac:dyDescent="0.25">
      <c r="C1" s="11"/>
      <c r="E1" s="11"/>
      <c r="F1" s="11"/>
      <c r="G1" s="11"/>
      <c r="H1" s="11"/>
      <c r="I1" s="20"/>
      <c r="J1" s="17"/>
      <c r="K1" s="17"/>
      <c r="L1" s="16"/>
      <c r="M1" s="16"/>
      <c r="N1" s="16"/>
      <c r="AK1" s="16"/>
      <c r="AX1" s="16"/>
      <c r="AZ1" s="16"/>
      <c r="BD1" s="16"/>
    </row>
    <row r="2" spans="3:56" ht="19.5" x14ac:dyDescent="0.35">
      <c r="E2" s="10" t="s">
        <v>24</v>
      </c>
      <c r="F2" s="11" t="s">
        <v>801</v>
      </c>
      <c r="L2" s="34" t="s">
        <v>861</v>
      </c>
    </row>
    <row r="3" spans="3:56" ht="16.5" x14ac:dyDescent="0.3">
      <c r="E3" s="1" t="s">
        <v>26</v>
      </c>
      <c r="F3" s="26" t="s">
        <v>802</v>
      </c>
    </row>
    <row r="4" spans="3:56" ht="15.75" x14ac:dyDescent="0.3">
      <c r="E4" s="1" t="s">
        <v>28</v>
      </c>
      <c r="F4" s="27">
        <v>43921</v>
      </c>
    </row>
    <row r="5" spans="3:56" x14ac:dyDescent="0.25">
      <c r="E5" s="1"/>
    </row>
    <row r="6" spans="3:56" ht="27" x14ac:dyDescent="0.25">
      <c r="E6" s="47" t="s">
        <v>29</v>
      </c>
      <c r="F6" s="43" t="s">
        <v>30</v>
      </c>
      <c r="G6" s="13" t="s">
        <v>31</v>
      </c>
      <c r="H6" s="13" t="s">
        <v>32</v>
      </c>
      <c r="I6" s="22" t="s">
        <v>33</v>
      </c>
      <c r="J6" s="19" t="s">
        <v>34</v>
      </c>
      <c r="K6" s="19" t="s">
        <v>35</v>
      </c>
      <c r="L6" s="14" t="s">
        <v>36</v>
      </c>
    </row>
    <row r="7" spans="3:56" x14ac:dyDescent="0.25">
      <c r="E7" s="48"/>
      <c r="F7" s="44"/>
      <c r="G7" s="4"/>
      <c r="H7" s="4"/>
      <c r="I7" s="23"/>
      <c r="J7" s="28"/>
      <c r="K7" s="28"/>
      <c r="L7" s="5"/>
    </row>
    <row r="8" spans="3:56" x14ac:dyDescent="0.25">
      <c r="C8" s="15"/>
      <c r="D8" s="33"/>
      <c r="E8" s="49" t="s">
        <v>0</v>
      </c>
      <c r="F8" s="45"/>
      <c r="G8" s="9"/>
      <c r="H8" s="9"/>
      <c r="I8" s="24"/>
      <c r="J8" s="29"/>
      <c r="K8" s="29"/>
      <c r="L8" s="12"/>
    </row>
    <row r="9" spans="3:56" x14ac:dyDescent="0.25">
      <c r="E9" s="50" t="s">
        <v>1</v>
      </c>
      <c r="F9" s="45"/>
      <c r="G9" s="9"/>
      <c r="H9" s="9"/>
      <c r="I9" s="24"/>
      <c r="J9" s="29"/>
      <c r="K9" s="29"/>
      <c r="L9" s="12"/>
    </row>
    <row r="10" spans="3:56" x14ac:dyDescent="0.25">
      <c r="D10" s="11" t="s">
        <v>37</v>
      </c>
      <c r="E10" s="48" t="s">
        <v>42</v>
      </c>
      <c r="F10" s="45" t="s">
        <v>43</v>
      </c>
      <c r="G10" s="9"/>
      <c r="H10" s="9" t="s">
        <v>44</v>
      </c>
      <c r="I10" s="24">
        <v>102686</v>
      </c>
      <c r="J10" s="29">
        <v>1143.67</v>
      </c>
      <c r="K10" s="29">
        <v>9.0299999999999994</v>
      </c>
      <c r="L10" s="12"/>
    </row>
    <row r="11" spans="3:56" x14ac:dyDescent="0.25">
      <c r="D11" s="11" t="s">
        <v>66</v>
      </c>
      <c r="E11" s="48" t="s">
        <v>38</v>
      </c>
      <c r="F11" s="45" t="s">
        <v>39</v>
      </c>
      <c r="G11" s="9"/>
      <c r="H11" s="9" t="s">
        <v>40</v>
      </c>
      <c r="I11" s="24">
        <v>117753</v>
      </c>
      <c r="J11" s="29">
        <v>1014.91</v>
      </c>
      <c r="K11" s="29">
        <v>8.02</v>
      </c>
      <c r="L11" s="12"/>
    </row>
    <row r="12" spans="3:56" x14ac:dyDescent="0.25">
      <c r="D12" s="11" t="s">
        <v>345</v>
      </c>
      <c r="E12" s="48" t="s">
        <v>61</v>
      </c>
      <c r="F12" s="45" t="s">
        <v>62</v>
      </c>
      <c r="G12" s="9"/>
      <c r="H12" s="9" t="s">
        <v>52</v>
      </c>
      <c r="I12" s="24">
        <v>38206</v>
      </c>
      <c r="J12" s="29">
        <v>697.68</v>
      </c>
      <c r="K12" s="29">
        <v>5.51</v>
      </c>
      <c r="L12" s="12"/>
    </row>
    <row r="13" spans="3:56" x14ac:dyDescent="0.25">
      <c r="D13" s="11" t="s">
        <v>56</v>
      </c>
      <c r="E13" s="48" t="s">
        <v>542</v>
      </c>
      <c r="F13" s="45" t="s">
        <v>543</v>
      </c>
      <c r="G13" s="9"/>
      <c r="H13" s="9" t="s">
        <v>59</v>
      </c>
      <c r="I13" s="24">
        <v>6753</v>
      </c>
      <c r="J13" s="29">
        <v>673.56</v>
      </c>
      <c r="K13" s="29">
        <v>5.32</v>
      </c>
      <c r="L13" s="12"/>
    </row>
    <row r="14" spans="3:56" x14ac:dyDescent="0.25">
      <c r="D14" s="11" t="s">
        <v>45</v>
      </c>
      <c r="E14" s="48" t="s">
        <v>46</v>
      </c>
      <c r="F14" s="45" t="s">
        <v>47</v>
      </c>
      <c r="G14" s="9"/>
      <c r="H14" s="9" t="s">
        <v>48</v>
      </c>
      <c r="I14" s="24">
        <v>39743</v>
      </c>
      <c r="J14" s="29">
        <v>649.04</v>
      </c>
      <c r="K14" s="29">
        <v>5.13</v>
      </c>
      <c r="L14" s="12"/>
    </row>
    <row r="15" spans="3:56" x14ac:dyDescent="0.25">
      <c r="D15" s="11" t="s">
        <v>89</v>
      </c>
      <c r="E15" s="48" t="s">
        <v>54</v>
      </c>
      <c r="F15" s="45" t="s">
        <v>55</v>
      </c>
      <c r="G15" s="9"/>
      <c r="H15" s="9" t="s">
        <v>40</v>
      </c>
      <c r="I15" s="24">
        <v>180285</v>
      </c>
      <c r="J15" s="29">
        <v>583.66999999999996</v>
      </c>
      <c r="K15" s="29">
        <v>4.6100000000000003</v>
      </c>
      <c r="L15" s="12"/>
    </row>
    <row r="16" spans="3:56" x14ac:dyDescent="0.25">
      <c r="D16" s="11" t="s">
        <v>106</v>
      </c>
      <c r="E16" s="48" t="s">
        <v>90</v>
      </c>
      <c r="F16" s="45" t="s">
        <v>91</v>
      </c>
      <c r="G16" s="9"/>
      <c r="H16" s="9" t="s">
        <v>59</v>
      </c>
      <c r="I16" s="24">
        <v>34399</v>
      </c>
      <c r="J16" s="29">
        <v>573.26</v>
      </c>
      <c r="K16" s="29">
        <v>4.53</v>
      </c>
      <c r="L16" s="12"/>
    </row>
    <row r="17" spans="4:12" x14ac:dyDescent="0.25">
      <c r="D17" s="11" t="s">
        <v>541</v>
      </c>
      <c r="E17" s="48" t="s">
        <v>306</v>
      </c>
      <c r="F17" s="45" t="s">
        <v>307</v>
      </c>
      <c r="G17" s="9"/>
      <c r="H17" s="9" t="s">
        <v>129</v>
      </c>
      <c r="I17" s="24">
        <v>24822</v>
      </c>
      <c r="J17" s="29">
        <v>493.72</v>
      </c>
      <c r="K17" s="29">
        <v>3.9</v>
      </c>
      <c r="L17" s="12"/>
    </row>
    <row r="18" spans="4:12" x14ac:dyDescent="0.25">
      <c r="D18" s="11" t="s">
        <v>53</v>
      </c>
      <c r="E18" s="48" t="s">
        <v>284</v>
      </c>
      <c r="F18" s="45" t="s">
        <v>285</v>
      </c>
      <c r="G18" s="9"/>
      <c r="H18" s="9" t="s">
        <v>48</v>
      </c>
      <c r="I18" s="24">
        <v>74174</v>
      </c>
      <c r="J18" s="29">
        <v>475.46</v>
      </c>
      <c r="K18" s="29">
        <v>3.75</v>
      </c>
      <c r="L18" s="12"/>
    </row>
    <row r="19" spans="4:12" x14ac:dyDescent="0.25">
      <c r="D19" s="11" t="s">
        <v>283</v>
      </c>
      <c r="E19" s="48" t="s">
        <v>67</v>
      </c>
      <c r="F19" s="45" t="s">
        <v>68</v>
      </c>
      <c r="G19" s="9"/>
      <c r="H19" s="9" t="s">
        <v>69</v>
      </c>
      <c r="I19" s="24">
        <v>58118</v>
      </c>
      <c r="J19" s="29">
        <v>469.88</v>
      </c>
      <c r="K19" s="29">
        <v>3.71</v>
      </c>
      <c r="L19" s="12"/>
    </row>
    <row r="20" spans="4:12" x14ac:dyDescent="0.25">
      <c r="D20" s="11" t="s">
        <v>103</v>
      </c>
      <c r="E20" s="48" t="s">
        <v>50</v>
      </c>
      <c r="F20" s="45" t="s">
        <v>51</v>
      </c>
      <c r="G20" s="9"/>
      <c r="H20" s="9" t="s">
        <v>52</v>
      </c>
      <c r="I20" s="24">
        <v>72012</v>
      </c>
      <c r="J20" s="29">
        <v>461.96</v>
      </c>
      <c r="K20" s="29">
        <v>3.65</v>
      </c>
      <c r="L20" s="12"/>
    </row>
    <row r="21" spans="4:12" x14ac:dyDescent="0.25">
      <c r="D21" s="11" t="s">
        <v>195</v>
      </c>
      <c r="E21" s="48" t="s">
        <v>325</v>
      </c>
      <c r="F21" s="45" t="s">
        <v>326</v>
      </c>
      <c r="G21" s="9"/>
      <c r="H21" s="9" t="s">
        <v>48</v>
      </c>
      <c r="I21" s="24">
        <v>41070</v>
      </c>
      <c r="J21" s="29">
        <v>444.23</v>
      </c>
      <c r="K21" s="29">
        <v>3.51</v>
      </c>
      <c r="L21" s="12"/>
    </row>
    <row r="22" spans="4:12" x14ac:dyDescent="0.25">
      <c r="D22" s="11" t="s">
        <v>324</v>
      </c>
      <c r="E22" s="48" t="s">
        <v>64</v>
      </c>
      <c r="F22" s="45" t="s">
        <v>65</v>
      </c>
      <c r="G22" s="9"/>
      <c r="H22" s="9" t="s">
        <v>40</v>
      </c>
      <c r="I22" s="24">
        <v>33511</v>
      </c>
      <c r="J22" s="29">
        <v>434.32</v>
      </c>
      <c r="K22" s="29">
        <v>3.43</v>
      </c>
      <c r="L22" s="12"/>
    </row>
    <row r="23" spans="4:12" x14ac:dyDescent="0.25">
      <c r="D23" s="11" t="s">
        <v>60</v>
      </c>
      <c r="E23" s="48" t="s">
        <v>93</v>
      </c>
      <c r="F23" s="45" t="s">
        <v>94</v>
      </c>
      <c r="G23" s="9"/>
      <c r="H23" s="9" t="s">
        <v>95</v>
      </c>
      <c r="I23" s="24">
        <v>96865</v>
      </c>
      <c r="J23" s="29">
        <v>427.08</v>
      </c>
      <c r="K23" s="29">
        <v>3.37</v>
      </c>
      <c r="L23" s="12"/>
    </row>
    <row r="24" spans="4:12" x14ac:dyDescent="0.25">
      <c r="D24" s="11" t="s">
        <v>49</v>
      </c>
      <c r="E24" s="48" t="s">
        <v>346</v>
      </c>
      <c r="F24" s="45" t="s">
        <v>347</v>
      </c>
      <c r="G24" s="9"/>
      <c r="H24" s="9" t="s">
        <v>48</v>
      </c>
      <c r="I24" s="24">
        <v>113349</v>
      </c>
      <c r="J24" s="29">
        <v>403.18</v>
      </c>
      <c r="K24" s="29">
        <v>3.18</v>
      </c>
      <c r="L24" s="12"/>
    </row>
    <row r="25" spans="4:12" x14ac:dyDescent="0.25">
      <c r="D25" s="11" t="s">
        <v>70</v>
      </c>
      <c r="E25" s="48" t="s">
        <v>358</v>
      </c>
      <c r="F25" s="45" t="s">
        <v>359</v>
      </c>
      <c r="G25" s="9"/>
      <c r="H25" s="9" t="s">
        <v>59</v>
      </c>
      <c r="I25" s="24">
        <v>43580</v>
      </c>
      <c r="J25" s="29">
        <v>400.43</v>
      </c>
      <c r="K25" s="29">
        <v>3.16</v>
      </c>
      <c r="L25" s="12"/>
    </row>
    <row r="26" spans="4:12" x14ac:dyDescent="0.25">
      <c r="D26" s="11" t="s">
        <v>363</v>
      </c>
      <c r="E26" s="48" t="s">
        <v>71</v>
      </c>
      <c r="F26" s="45" t="s">
        <v>72</v>
      </c>
      <c r="G26" s="9"/>
      <c r="H26" s="9" t="s">
        <v>59</v>
      </c>
      <c r="I26" s="24">
        <v>17201</v>
      </c>
      <c r="J26" s="29">
        <v>395.36</v>
      </c>
      <c r="K26" s="29">
        <v>3.12</v>
      </c>
      <c r="L26" s="12"/>
    </row>
    <row r="27" spans="4:12" x14ac:dyDescent="0.25">
      <c r="D27" s="11" t="s">
        <v>167</v>
      </c>
      <c r="E27" s="48" t="s">
        <v>83</v>
      </c>
      <c r="F27" s="45" t="s">
        <v>84</v>
      </c>
      <c r="G27" s="9"/>
      <c r="H27" s="9" t="s">
        <v>85</v>
      </c>
      <c r="I27" s="24">
        <v>8359</v>
      </c>
      <c r="J27" s="29">
        <v>358.46</v>
      </c>
      <c r="K27" s="29">
        <v>2.83</v>
      </c>
      <c r="L27" s="12"/>
    </row>
    <row r="28" spans="4:12" x14ac:dyDescent="0.25">
      <c r="D28" s="11" t="s">
        <v>82</v>
      </c>
      <c r="E28" s="48" t="s">
        <v>318</v>
      </c>
      <c r="F28" s="45" t="s">
        <v>319</v>
      </c>
      <c r="G28" s="9"/>
      <c r="H28" s="9" t="s">
        <v>320</v>
      </c>
      <c r="I28" s="24">
        <v>15915</v>
      </c>
      <c r="J28" s="29">
        <v>348.14</v>
      </c>
      <c r="K28" s="29">
        <v>2.75</v>
      </c>
      <c r="L28" s="12"/>
    </row>
    <row r="29" spans="4:12" x14ac:dyDescent="0.25">
      <c r="D29" s="11" t="s">
        <v>305</v>
      </c>
      <c r="E29" s="48" t="s">
        <v>378</v>
      </c>
      <c r="F29" s="45" t="s">
        <v>379</v>
      </c>
      <c r="G29" s="9"/>
      <c r="H29" s="9" t="s">
        <v>59</v>
      </c>
      <c r="I29" s="24">
        <v>2934</v>
      </c>
      <c r="J29" s="29">
        <v>301.3</v>
      </c>
      <c r="K29" s="29">
        <v>2.38</v>
      </c>
      <c r="L29" s="12"/>
    </row>
    <row r="30" spans="4:12" x14ac:dyDescent="0.25">
      <c r="D30" s="11" t="s">
        <v>63</v>
      </c>
      <c r="E30" s="48" t="s">
        <v>100</v>
      </c>
      <c r="F30" s="45" t="s">
        <v>101</v>
      </c>
      <c r="G30" s="9"/>
      <c r="H30" s="9" t="s">
        <v>102</v>
      </c>
      <c r="I30" s="24">
        <v>32232</v>
      </c>
      <c r="J30" s="29">
        <v>300.95</v>
      </c>
      <c r="K30" s="29">
        <v>2.38</v>
      </c>
      <c r="L30" s="12"/>
    </row>
    <row r="31" spans="4:12" x14ac:dyDescent="0.25">
      <c r="D31" s="11" t="s">
        <v>177</v>
      </c>
      <c r="E31" s="48" t="s">
        <v>80</v>
      </c>
      <c r="F31" s="45" t="s">
        <v>81</v>
      </c>
      <c r="G31" s="9"/>
      <c r="H31" s="9" t="s">
        <v>48</v>
      </c>
      <c r="I31" s="24">
        <v>12597</v>
      </c>
      <c r="J31" s="29">
        <v>279.12</v>
      </c>
      <c r="K31" s="29">
        <v>2.2000000000000002</v>
      </c>
      <c r="L31" s="12"/>
    </row>
    <row r="32" spans="4:12" x14ac:dyDescent="0.25">
      <c r="D32" s="11" t="s">
        <v>600</v>
      </c>
      <c r="E32" s="48" t="s">
        <v>107</v>
      </c>
      <c r="F32" s="45" t="s">
        <v>108</v>
      </c>
      <c r="G32" s="9"/>
      <c r="H32" s="9" t="s">
        <v>48</v>
      </c>
      <c r="I32" s="24">
        <v>5561</v>
      </c>
      <c r="J32" s="29">
        <v>255.32</v>
      </c>
      <c r="K32" s="29">
        <v>2.02</v>
      </c>
      <c r="L32" s="12"/>
    </row>
    <row r="33" spans="4:12" x14ac:dyDescent="0.25">
      <c r="D33" s="11" t="s">
        <v>99</v>
      </c>
      <c r="E33" s="48" t="s">
        <v>1040</v>
      </c>
      <c r="F33" s="45" t="s">
        <v>1041</v>
      </c>
      <c r="G33" s="9"/>
      <c r="H33" s="9" t="s">
        <v>180</v>
      </c>
      <c r="I33" s="24">
        <v>242216</v>
      </c>
      <c r="J33" s="29">
        <v>199.1</v>
      </c>
      <c r="K33" s="29">
        <v>1.57</v>
      </c>
      <c r="L33" s="12"/>
    </row>
    <row r="34" spans="4:12" x14ac:dyDescent="0.25">
      <c r="D34" s="11" t="s">
        <v>298</v>
      </c>
      <c r="E34" s="48" t="s">
        <v>104</v>
      </c>
      <c r="F34" s="45" t="s">
        <v>105</v>
      </c>
      <c r="G34" s="9"/>
      <c r="H34" s="9" t="s">
        <v>85</v>
      </c>
      <c r="I34" s="24">
        <v>64112</v>
      </c>
      <c r="J34" s="29">
        <v>182.69</v>
      </c>
      <c r="K34" s="29">
        <v>1.44</v>
      </c>
      <c r="L34" s="12"/>
    </row>
    <row r="35" spans="4:12" x14ac:dyDescent="0.25">
      <c r="D35" s="11" t="s">
        <v>370</v>
      </c>
      <c r="E35" s="48" t="s">
        <v>196</v>
      </c>
      <c r="F35" s="45" t="s">
        <v>197</v>
      </c>
      <c r="G35" s="9"/>
      <c r="H35" s="9" t="s">
        <v>129</v>
      </c>
      <c r="I35" s="24">
        <v>37532</v>
      </c>
      <c r="J35" s="29">
        <v>158.69999999999999</v>
      </c>
      <c r="K35" s="29">
        <v>1.25</v>
      </c>
      <c r="L35" s="12"/>
    </row>
    <row r="36" spans="4:12" x14ac:dyDescent="0.25">
      <c r="D36" s="11" t="s">
        <v>617</v>
      </c>
      <c r="E36" s="48" t="s">
        <v>447</v>
      </c>
      <c r="F36" s="45" t="s">
        <v>448</v>
      </c>
      <c r="G36" s="9"/>
      <c r="H36" s="9" t="s">
        <v>304</v>
      </c>
      <c r="I36" s="24">
        <v>20000</v>
      </c>
      <c r="J36" s="29">
        <v>153.35</v>
      </c>
      <c r="K36" s="29">
        <v>1.21</v>
      </c>
      <c r="L36" s="12"/>
    </row>
    <row r="37" spans="4:12" x14ac:dyDescent="0.25">
      <c r="D37" s="11" t="s">
        <v>41</v>
      </c>
      <c r="E37" s="48" t="s">
        <v>618</v>
      </c>
      <c r="F37" s="45" t="s">
        <v>619</v>
      </c>
      <c r="G37" s="9"/>
      <c r="H37" s="9" t="s">
        <v>373</v>
      </c>
      <c r="I37" s="24">
        <v>85349</v>
      </c>
      <c r="J37" s="29">
        <v>112.32</v>
      </c>
      <c r="K37" s="29">
        <v>0.89</v>
      </c>
      <c r="L37" s="12"/>
    </row>
    <row r="38" spans="4:12" x14ac:dyDescent="0.25">
      <c r="D38" s="11" t="s">
        <v>748</v>
      </c>
      <c r="E38" s="48" t="s">
        <v>57</v>
      </c>
      <c r="F38" s="45" t="s">
        <v>58</v>
      </c>
      <c r="G38" s="9"/>
      <c r="H38" s="9" t="s">
        <v>59</v>
      </c>
      <c r="I38" s="24">
        <v>55529</v>
      </c>
      <c r="J38" s="29">
        <v>95.34</v>
      </c>
      <c r="K38" s="29">
        <v>0.75</v>
      </c>
      <c r="L38" s="12"/>
    </row>
    <row r="39" spans="4:12" x14ac:dyDescent="0.25">
      <c r="E39" s="51" t="s">
        <v>207</v>
      </c>
      <c r="F39" s="45"/>
      <c r="G39" s="9"/>
      <c r="H39" s="9"/>
      <c r="I39" s="24"/>
      <c r="J39" s="30">
        <v>12486.2</v>
      </c>
      <c r="K39" s="30">
        <v>98.6</v>
      </c>
      <c r="L39" s="12"/>
    </row>
    <row r="40" spans="4:12" x14ac:dyDescent="0.25">
      <c r="E40" s="48"/>
      <c r="F40" s="45"/>
      <c r="G40" s="9"/>
      <c r="H40" s="9"/>
      <c r="I40" s="24"/>
      <c r="J40" s="29"/>
      <c r="K40" s="29"/>
      <c r="L40" s="12"/>
    </row>
    <row r="41" spans="4:12" x14ac:dyDescent="0.25">
      <c r="E41" s="205" t="s">
        <v>3</v>
      </c>
      <c r="F41" s="45"/>
      <c r="G41" s="9"/>
      <c r="H41" s="9"/>
      <c r="I41" s="24"/>
      <c r="J41" s="29" t="s">
        <v>2</v>
      </c>
      <c r="K41" s="29" t="s">
        <v>2</v>
      </c>
      <c r="L41" s="12"/>
    </row>
    <row r="42" spans="4:12" x14ac:dyDescent="0.25">
      <c r="E42" s="48"/>
      <c r="F42" s="45"/>
      <c r="G42" s="9"/>
      <c r="H42" s="9"/>
      <c r="I42" s="24"/>
      <c r="J42" s="29"/>
      <c r="K42" s="29"/>
      <c r="L42" s="12"/>
    </row>
    <row r="43" spans="4:12" x14ac:dyDescent="0.25">
      <c r="E43" s="205" t="s">
        <v>4</v>
      </c>
      <c r="F43" s="45"/>
      <c r="G43" s="9"/>
      <c r="H43" s="9"/>
      <c r="I43" s="24"/>
      <c r="J43" s="29" t="s">
        <v>2</v>
      </c>
      <c r="K43" s="29" t="s">
        <v>2</v>
      </c>
      <c r="L43" s="12"/>
    </row>
    <row r="44" spans="4:12" x14ac:dyDescent="0.25">
      <c r="E44" s="48"/>
      <c r="F44" s="45"/>
      <c r="G44" s="9"/>
      <c r="H44" s="9"/>
      <c r="I44" s="24"/>
      <c r="J44" s="29"/>
      <c r="K44" s="29"/>
      <c r="L44" s="12"/>
    </row>
    <row r="45" spans="4:12" x14ac:dyDescent="0.25">
      <c r="E45" s="205" t="s">
        <v>5</v>
      </c>
      <c r="F45" s="45"/>
      <c r="G45" s="9"/>
      <c r="H45" s="9"/>
      <c r="I45" s="24"/>
      <c r="J45" s="29"/>
      <c r="K45" s="29"/>
      <c r="L45" s="12"/>
    </row>
    <row r="46" spans="4:12" x14ac:dyDescent="0.25">
      <c r="E46" s="48"/>
      <c r="F46" s="45"/>
      <c r="G46" s="9"/>
      <c r="H46" s="9"/>
      <c r="I46" s="24"/>
      <c r="J46" s="29"/>
      <c r="K46" s="29"/>
      <c r="L46" s="12"/>
    </row>
    <row r="47" spans="4:12" x14ac:dyDescent="0.25">
      <c r="E47" s="205" t="s">
        <v>6</v>
      </c>
      <c r="F47" s="45"/>
      <c r="G47" s="9"/>
      <c r="H47" s="9"/>
      <c r="I47" s="24"/>
      <c r="J47" s="29" t="s">
        <v>2</v>
      </c>
      <c r="K47" s="29" t="s">
        <v>2</v>
      </c>
      <c r="L47" s="12"/>
    </row>
    <row r="48" spans="4:12" x14ac:dyDescent="0.25">
      <c r="E48" s="48"/>
      <c r="F48" s="45"/>
      <c r="G48" s="9"/>
      <c r="H48" s="9"/>
      <c r="I48" s="24"/>
      <c r="J48" s="29"/>
      <c r="K48" s="29"/>
      <c r="L48" s="12"/>
    </row>
    <row r="49" spans="5:12" x14ac:dyDescent="0.25">
      <c r="E49" s="205" t="s">
        <v>7</v>
      </c>
      <c r="F49" s="45"/>
      <c r="G49" s="9"/>
      <c r="H49" s="9"/>
      <c r="I49" s="24"/>
      <c r="J49" s="29" t="s">
        <v>2</v>
      </c>
      <c r="K49" s="29" t="s">
        <v>2</v>
      </c>
      <c r="L49" s="12"/>
    </row>
    <row r="50" spans="5:12" x14ac:dyDescent="0.25">
      <c r="E50" s="48"/>
      <c r="F50" s="45"/>
      <c r="G50" s="9"/>
      <c r="H50" s="9"/>
      <c r="I50" s="24"/>
      <c r="J50" s="29"/>
      <c r="K50" s="29"/>
      <c r="L50" s="12"/>
    </row>
    <row r="51" spans="5:12" x14ac:dyDescent="0.25">
      <c r="E51" s="205" t="s">
        <v>8</v>
      </c>
      <c r="F51" s="45"/>
      <c r="G51" s="9"/>
      <c r="H51" s="9"/>
      <c r="I51" s="24"/>
      <c r="J51" s="29" t="s">
        <v>2</v>
      </c>
      <c r="K51" s="29" t="s">
        <v>2</v>
      </c>
      <c r="L51" s="12"/>
    </row>
    <row r="52" spans="5:12" x14ac:dyDescent="0.25">
      <c r="E52" s="48"/>
      <c r="F52" s="45"/>
      <c r="G52" s="9"/>
      <c r="H52" s="9"/>
      <c r="I52" s="24"/>
      <c r="J52" s="29"/>
      <c r="K52" s="29"/>
      <c r="L52" s="12"/>
    </row>
    <row r="53" spans="5:12" x14ac:dyDescent="0.25">
      <c r="E53" s="205" t="s">
        <v>9</v>
      </c>
      <c r="F53" s="45"/>
      <c r="G53" s="9"/>
      <c r="H53" s="9"/>
      <c r="I53" s="24"/>
      <c r="J53" s="29" t="s">
        <v>2</v>
      </c>
      <c r="K53" s="29" t="s">
        <v>2</v>
      </c>
      <c r="L53" s="12"/>
    </row>
    <row r="54" spans="5:12" x14ac:dyDescent="0.25">
      <c r="E54" s="48"/>
      <c r="F54" s="45"/>
      <c r="G54" s="9"/>
      <c r="H54" s="9"/>
      <c r="I54" s="24"/>
      <c r="J54" s="29"/>
      <c r="K54" s="29"/>
      <c r="L54" s="12"/>
    </row>
    <row r="55" spans="5:12" x14ac:dyDescent="0.25">
      <c r="E55" s="205" t="s">
        <v>10</v>
      </c>
      <c r="F55" s="45"/>
      <c r="G55" s="9"/>
      <c r="H55" s="9"/>
      <c r="I55" s="24"/>
      <c r="J55" s="29" t="s">
        <v>2</v>
      </c>
      <c r="K55" s="29" t="s">
        <v>2</v>
      </c>
      <c r="L55" s="12"/>
    </row>
    <row r="56" spans="5:12" x14ac:dyDescent="0.25">
      <c r="E56" s="48"/>
      <c r="F56" s="45"/>
      <c r="G56" s="9"/>
      <c r="H56" s="9"/>
      <c r="I56" s="24"/>
      <c r="J56" s="29"/>
      <c r="K56" s="29"/>
      <c r="L56" s="12"/>
    </row>
    <row r="57" spans="5:12" x14ac:dyDescent="0.25">
      <c r="E57" s="205" t="s">
        <v>11</v>
      </c>
      <c r="F57" s="45"/>
      <c r="G57" s="9"/>
      <c r="H57" s="9"/>
      <c r="I57" s="24"/>
      <c r="J57" s="29"/>
      <c r="K57" s="29"/>
      <c r="L57" s="12"/>
    </row>
    <row r="58" spans="5:12" x14ac:dyDescent="0.25">
      <c r="E58" s="48"/>
      <c r="F58" s="45"/>
      <c r="G58" s="9"/>
      <c r="H58" s="9"/>
      <c r="I58" s="24"/>
      <c r="J58" s="29"/>
      <c r="K58" s="29"/>
      <c r="L58" s="12"/>
    </row>
    <row r="59" spans="5:12" x14ac:dyDescent="0.25">
      <c r="E59" s="205" t="s">
        <v>13</v>
      </c>
      <c r="F59" s="45"/>
      <c r="G59" s="9"/>
      <c r="H59" s="9"/>
      <c r="I59" s="24"/>
      <c r="J59" s="29" t="s">
        <v>2</v>
      </c>
      <c r="K59" s="29" t="s">
        <v>2</v>
      </c>
      <c r="L59" s="12"/>
    </row>
    <row r="60" spans="5:12" x14ac:dyDescent="0.25">
      <c r="E60" s="48"/>
      <c r="F60" s="45"/>
      <c r="G60" s="9"/>
      <c r="H60" s="9"/>
      <c r="I60" s="24"/>
      <c r="J60" s="29"/>
      <c r="K60" s="29"/>
      <c r="L60" s="12"/>
    </row>
    <row r="61" spans="5:12" x14ac:dyDescent="0.25">
      <c r="E61" s="205" t="s">
        <v>14</v>
      </c>
      <c r="F61" s="45"/>
      <c r="G61" s="9"/>
      <c r="H61" s="9"/>
      <c r="I61" s="24"/>
      <c r="J61" s="29" t="s">
        <v>2</v>
      </c>
      <c r="K61" s="29" t="s">
        <v>2</v>
      </c>
      <c r="L61" s="12"/>
    </row>
    <row r="62" spans="5:12" x14ac:dyDescent="0.25">
      <c r="E62" s="48"/>
      <c r="F62" s="45"/>
      <c r="G62" s="9"/>
      <c r="H62" s="9"/>
      <c r="I62" s="24"/>
      <c r="J62" s="29"/>
      <c r="K62" s="29"/>
      <c r="L62" s="12"/>
    </row>
    <row r="63" spans="5:12" x14ac:dyDescent="0.25">
      <c r="E63" s="205" t="s">
        <v>15</v>
      </c>
      <c r="F63" s="45"/>
      <c r="G63" s="9"/>
      <c r="H63" s="9"/>
      <c r="I63" s="24"/>
      <c r="J63" s="29" t="s">
        <v>2</v>
      </c>
      <c r="K63" s="29" t="s">
        <v>2</v>
      </c>
      <c r="L63" s="12"/>
    </row>
    <row r="64" spans="5:12" x14ac:dyDescent="0.25">
      <c r="E64" s="48"/>
      <c r="F64" s="45"/>
      <c r="G64" s="9"/>
      <c r="H64" s="9"/>
      <c r="I64" s="24"/>
      <c r="J64" s="29"/>
      <c r="K64" s="29"/>
      <c r="L64" s="12"/>
    </row>
    <row r="65" spans="3:12" x14ac:dyDescent="0.25">
      <c r="E65" s="205" t="s">
        <v>16</v>
      </c>
      <c r="F65" s="45"/>
      <c r="G65" s="9"/>
      <c r="H65" s="9"/>
      <c r="I65" s="24"/>
      <c r="J65" s="29" t="s">
        <v>2</v>
      </c>
      <c r="K65" s="29" t="s">
        <v>2</v>
      </c>
      <c r="L65" s="12"/>
    </row>
    <row r="66" spans="3:12" x14ac:dyDescent="0.25">
      <c r="E66" s="48"/>
      <c r="F66" s="45"/>
      <c r="G66" s="9"/>
      <c r="H66" s="9"/>
      <c r="I66" s="24"/>
      <c r="J66" s="29"/>
      <c r="K66" s="29"/>
      <c r="L66" s="12"/>
    </row>
    <row r="67" spans="3:12" x14ac:dyDescent="0.25">
      <c r="C67" s="15"/>
      <c r="D67" s="33"/>
      <c r="E67" s="49" t="s">
        <v>17</v>
      </c>
      <c r="F67" s="45"/>
      <c r="G67" s="9"/>
      <c r="H67" s="9"/>
      <c r="I67" s="24"/>
      <c r="J67" s="29"/>
      <c r="K67" s="29"/>
      <c r="L67" s="12"/>
    </row>
    <row r="68" spans="3:12" x14ac:dyDescent="0.25">
      <c r="C68" s="33"/>
      <c r="D68" s="33"/>
      <c r="E68" s="206" t="s">
        <v>18</v>
      </c>
      <c r="F68" s="45"/>
      <c r="G68" s="9"/>
      <c r="H68" s="9"/>
      <c r="I68" s="24"/>
      <c r="J68" s="29" t="s">
        <v>2</v>
      </c>
      <c r="K68" s="29" t="s">
        <v>2</v>
      </c>
      <c r="L68" s="12"/>
    </row>
    <row r="69" spans="3:12" x14ac:dyDescent="0.25">
      <c r="C69" s="33"/>
      <c r="D69" s="33"/>
      <c r="E69" s="49"/>
      <c r="F69" s="45"/>
      <c r="G69" s="9"/>
      <c r="H69" s="9"/>
      <c r="I69" s="24"/>
      <c r="J69" s="29"/>
      <c r="K69" s="29"/>
      <c r="L69" s="12"/>
    </row>
    <row r="70" spans="3:12" x14ac:dyDescent="0.25">
      <c r="C70" s="33"/>
      <c r="D70" s="33"/>
      <c r="E70" s="206" t="s">
        <v>19</v>
      </c>
      <c r="F70" s="45"/>
      <c r="G70" s="9"/>
      <c r="H70" s="9"/>
      <c r="I70" s="24"/>
      <c r="J70" s="29" t="s">
        <v>2</v>
      </c>
      <c r="K70" s="29" t="s">
        <v>2</v>
      </c>
      <c r="L70" s="12"/>
    </row>
    <row r="71" spans="3:12" x14ac:dyDescent="0.25">
      <c r="C71" s="33"/>
      <c r="D71" s="33"/>
      <c r="E71" s="49"/>
      <c r="F71" s="45"/>
      <c r="G71" s="9"/>
      <c r="H71" s="9"/>
      <c r="I71" s="24"/>
      <c r="J71" s="29"/>
      <c r="K71" s="29"/>
      <c r="L71" s="12"/>
    </row>
    <row r="72" spans="3:12" x14ac:dyDescent="0.25">
      <c r="C72" s="33"/>
      <c r="D72" s="33"/>
      <c r="E72" s="206" t="s">
        <v>20</v>
      </c>
      <c r="F72" s="45"/>
      <c r="G72" s="9"/>
      <c r="H72" s="9"/>
      <c r="I72" s="24"/>
      <c r="J72" s="29" t="s">
        <v>2</v>
      </c>
      <c r="K72" s="29" t="s">
        <v>2</v>
      </c>
      <c r="L72" s="12"/>
    </row>
    <row r="73" spans="3:12" x14ac:dyDescent="0.25">
      <c r="C73" s="33"/>
      <c r="D73" s="33"/>
      <c r="E73" s="49"/>
      <c r="F73" s="45"/>
      <c r="G73" s="9"/>
      <c r="H73" s="9"/>
      <c r="I73" s="24"/>
      <c r="J73" s="29"/>
      <c r="K73" s="29"/>
      <c r="L73" s="12"/>
    </row>
    <row r="74" spans="3:12" x14ac:dyDescent="0.25">
      <c r="C74" s="33"/>
      <c r="D74" s="33"/>
      <c r="E74" s="206" t="s">
        <v>21</v>
      </c>
      <c r="F74" s="45"/>
      <c r="G74" s="9"/>
      <c r="H74" s="9"/>
      <c r="I74" s="24"/>
      <c r="J74" s="29" t="s">
        <v>2</v>
      </c>
      <c r="K74" s="29" t="s">
        <v>2</v>
      </c>
      <c r="L74" s="12"/>
    </row>
    <row r="75" spans="3:12" x14ac:dyDescent="0.25">
      <c r="C75" s="33"/>
      <c r="D75" s="33"/>
      <c r="E75" s="49"/>
      <c r="F75" s="45"/>
      <c r="G75" s="9"/>
      <c r="H75" s="9"/>
      <c r="I75" s="24"/>
      <c r="J75" s="29"/>
      <c r="K75" s="29"/>
      <c r="L75" s="12"/>
    </row>
    <row r="76" spans="3:12" x14ac:dyDescent="0.25">
      <c r="E76" s="50" t="s">
        <v>22</v>
      </c>
      <c r="F76" s="45"/>
      <c r="G76" s="9"/>
      <c r="H76" s="9"/>
      <c r="I76" s="24"/>
      <c r="J76" s="29"/>
      <c r="K76" s="29"/>
      <c r="L76" s="12"/>
    </row>
    <row r="77" spans="3:12" x14ac:dyDescent="0.25">
      <c r="D77" s="11" t="s">
        <v>212</v>
      </c>
      <c r="E77" s="48" t="s">
        <v>213</v>
      </c>
      <c r="F77" s="45"/>
      <c r="G77" s="9"/>
      <c r="H77" s="9"/>
      <c r="I77" s="24">
        <v>143013.04999999999</v>
      </c>
      <c r="J77" s="29">
        <v>143.01</v>
      </c>
      <c r="K77" s="29">
        <v>1.1299999999999999</v>
      </c>
      <c r="L77" s="12"/>
    </row>
    <row r="78" spans="3:12" x14ac:dyDescent="0.25">
      <c r="E78" s="51" t="s">
        <v>207</v>
      </c>
      <c r="F78" s="45"/>
      <c r="G78" s="9"/>
      <c r="H78" s="9"/>
      <c r="I78" s="24"/>
      <c r="J78" s="30">
        <v>143.01</v>
      </c>
      <c r="K78" s="30">
        <v>1.1299999999999999</v>
      </c>
      <c r="L78" s="12"/>
    </row>
    <row r="79" spans="3:12" x14ac:dyDescent="0.25">
      <c r="E79" s="48"/>
      <c r="F79" s="45"/>
      <c r="G79" s="9"/>
      <c r="H79" s="9"/>
      <c r="I79" s="24"/>
      <c r="J79" s="29"/>
      <c r="K79" s="29"/>
      <c r="L79" s="12"/>
    </row>
    <row r="80" spans="3:12" x14ac:dyDescent="0.25">
      <c r="C80" s="15"/>
      <c r="D80" s="33"/>
      <c r="E80" s="49" t="s">
        <v>23</v>
      </c>
      <c r="F80" s="45"/>
      <c r="G80" s="9"/>
      <c r="H80" s="9"/>
      <c r="I80" s="24"/>
      <c r="J80" s="29"/>
      <c r="K80" s="29"/>
      <c r="L80" s="12"/>
    </row>
    <row r="81" spans="4:12" x14ac:dyDescent="0.25">
      <c r="D81" s="11"/>
      <c r="E81" s="48" t="s">
        <v>214</v>
      </c>
      <c r="F81" s="45"/>
      <c r="G81" s="9"/>
      <c r="H81" s="9"/>
      <c r="I81" s="24"/>
      <c r="J81" s="29">
        <v>32.880000000000003</v>
      </c>
      <c r="K81" s="29">
        <v>0.27</v>
      </c>
      <c r="L81" s="12"/>
    </row>
    <row r="82" spans="4:12" x14ac:dyDescent="0.25">
      <c r="E82" s="51" t="s">
        <v>207</v>
      </c>
      <c r="F82" s="45"/>
      <c r="G82" s="9"/>
      <c r="H82" s="9"/>
      <c r="I82" s="24"/>
      <c r="J82" s="30">
        <v>32.880000000000003</v>
      </c>
      <c r="K82" s="30">
        <v>0.27</v>
      </c>
      <c r="L82" s="12"/>
    </row>
    <row r="83" spans="4:12" x14ac:dyDescent="0.25">
      <c r="E83" s="48"/>
      <c r="F83" s="45"/>
      <c r="G83" s="9"/>
      <c r="H83" s="9"/>
      <c r="I83" s="24"/>
      <c r="J83" s="29"/>
      <c r="K83" s="29"/>
      <c r="L83" s="12"/>
    </row>
    <row r="84" spans="4:12" x14ac:dyDescent="0.25">
      <c r="E84" s="52" t="s">
        <v>215</v>
      </c>
      <c r="F84" s="46"/>
      <c r="G84" s="6"/>
      <c r="H84" s="7"/>
      <c r="I84" s="25"/>
      <c r="J84" s="31">
        <v>12662.09</v>
      </c>
      <c r="K84" s="31">
        <f>SUMIFS(K:K,E:E,"Total")</f>
        <v>99.999999999999986</v>
      </c>
      <c r="L84" s="8"/>
    </row>
    <row r="87" spans="4:12" x14ac:dyDescent="0.25">
      <c r="E87" s="1" t="s">
        <v>216</v>
      </c>
    </row>
    <row r="88" spans="4:12" x14ac:dyDescent="0.25">
      <c r="E88" s="2" t="s">
        <v>1099</v>
      </c>
    </row>
    <row r="89" spans="4:12" x14ac:dyDescent="0.25">
      <c r="E89" s="2" t="s">
        <v>1106</v>
      </c>
    </row>
    <row r="90" spans="4:12" x14ac:dyDescent="0.25">
      <c r="E90" s="2" t="s">
        <v>217</v>
      </c>
    </row>
    <row r="91" spans="4:12" x14ac:dyDescent="0.25">
      <c r="E91" s="2" t="s">
        <v>218</v>
      </c>
    </row>
    <row r="93" spans="4:12" ht="15.75" thickBot="1" x14ac:dyDescent="0.3">
      <c r="E93" s="53" t="s">
        <v>923</v>
      </c>
      <c r="F93" s="53"/>
      <c r="G93" s="74"/>
    </row>
    <row r="94" spans="4:12" ht="54" x14ac:dyDescent="0.25">
      <c r="E94" s="171" t="s">
        <v>915</v>
      </c>
      <c r="F94" s="172" t="s">
        <v>916</v>
      </c>
      <c r="G94" s="173" t="s">
        <v>917</v>
      </c>
      <c r="H94" s="173" t="s">
        <v>918</v>
      </c>
      <c r="I94" s="174" t="s">
        <v>919</v>
      </c>
      <c r="J94" s="183"/>
    </row>
    <row r="95" spans="4:12" ht="14.25" thickBot="1" x14ac:dyDescent="0.3">
      <c r="E95" s="238" t="s">
        <v>2</v>
      </c>
      <c r="F95" s="239"/>
      <c r="G95" s="239"/>
      <c r="H95" s="239"/>
      <c r="I95" s="240"/>
      <c r="J95" s="183"/>
    </row>
    <row r="96" spans="4:12" ht="15" x14ac:dyDescent="0.25">
      <c r="E96" s="56"/>
      <c r="F96" s="56"/>
      <c r="G96" s="56"/>
      <c r="H96" s="56"/>
    </row>
    <row r="97" spans="1:8" ht="15" x14ac:dyDescent="0.25">
      <c r="E97" s="53" t="s">
        <v>874</v>
      </c>
      <c r="F97" s="53"/>
      <c r="G97" s="56"/>
      <c r="H97" s="56"/>
    </row>
    <row r="98" spans="1:8" ht="15.75" thickBot="1" x14ac:dyDescent="0.3">
      <c r="E98" s="57"/>
      <c r="F98" s="57"/>
      <c r="G98" s="54"/>
      <c r="H98" s="55"/>
    </row>
    <row r="99" spans="1:8" ht="30.75" thickBot="1" x14ac:dyDescent="0.3">
      <c r="E99" s="58" t="s">
        <v>875</v>
      </c>
      <c r="F99" s="59" t="s">
        <v>881</v>
      </c>
      <c r="G99" s="59" t="s">
        <v>924</v>
      </c>
      <c r="H99" s="56"/>
    </row>
    <row r="100" spans="1:8" ht="15" x14ac:dyDescent="0.25">
      <c r="A100" s="2" t="s">
        <v>801</v>
      </c>
      <c r="B100" s="2" t="s">
        <v>925</v>
      </c>
      <c r="E100" s="60" t="s">
        <v>876</v>
      </c>
      <c r="F100" s="61">
        <v>9.83</v>
      </c>
      <c r="G100" s="182">
        <v>7.7</v>
      </c>
      <c r="H100" s="62"/>
    </row>
    <row r="101" spans="1:8" ht="15" x14ac:dyDescent="0.25">
      <c r="A101" s="2" t="s">
        <v>801</v>
      </c>
      <c r="B101" s="2" t="s">
        <v>926</v>
      </c>
      <c r="E101" s="63" t="s">
        <v>877</v>
      </c>
      <c r="F101" s="61">
        <v>9.83</v>
      </c>
      <c r="G101" s="178">
        <v>7.7</v>
      </c>
      <c r="H101" s="62"/>
    </row>
    <row r="102" spans="1:8" ht="15" x14ac:dyDescent="0.25">
      <c r="A102" s="2" t="s">
        <v>801</v>
      </c>
      <c r="B102" s="2" t="s">
        <v>927</v>
      </c>
      <c r="E102" s="63" t="s">
        <v>878</v>
      </c>
      <c r="F102" s="61">
        <v>10.25</v>
      </c>
      <c r="G102" s="178">
        <v>8.06</v>
      </c>
      <c r="H102" s="62"/>
    </row>
    <row r="103" spans="1:8" ht="15.75" thickBot="1" x14ac:dyDescent="0.3">
      <c r="A103" s="2" t="s">
        <v>801</v>
      </c>
      <c r="B103" s="2" t="s">
        <v>928</v>
      </c>
      <c r="E103" s="64" t="s">
        <v>879</v>
      </c>
      <c r="F103" s="65">
        <v>10.25</v>
      </c>
      <c r="G103" s="65">
        <v>8.06</v>
      </c>
      <c r="H103" s="62"/>
    </row>
    <row r="104" spans="1:8" ht="15" x14ac:dyDescent="0.25">
      <c r="E104" s="66"/>
      <c r="F104" s="66"/>
      <c r="G104" s="169"/>
      <c r="H104" s="62"/>
    </row>
    <row r="105" spans="1:8" ht="15" x14ac:dyDescent="0.25">
      <c r="E105" s="66"/>
      <c r="F105" s="66"/>
      <c r="G105" s="66"/>
      <c r="H105" s="62"/>
    </row>
    <row r="106" spans="1:8" ht="15" x14ac:dyDescent="0.25">
      <c r="E106" s="67" t="s">
        <v>942</v>
      </c>
      <c r="F106" s="66"/>
      <c r="G106" s="166"/>
      <c r="H106" s="170"/>
    </row>
    <row r="107" spans="1:8" ht="15" x14ac:dyDescent="0.25">
      <c r="E107" s="66"/>
      <c r="F107" s="126"/>
      <c r="G107" s="66"/>
      <c r="H107" s="62"/>
    </row>
    <row r="108" spans="1:8" ht="15" x14ac:dyDescent="0.25">
      <c r="E108" s="67" t="s">
        <v>943</v>
      </c>
      <c r="F108" s="66"/>
      <c r="G108" s="66"/>
      <c r="H108" s="62"/>
    </row>
    <row r="109" spans="1:8" ht="15" x14ac:dyDescent="0.25">
      <c r="E109" s="66"/>
      <c r="F109" s="66"/>
      <c r="G109" s="66"/>
      <c r="H109" s="62"/>
    </row>
    <row r="110" spans="1:8" ht="15" x14ac:dyDescent="0.25">
      <c r="E110" s="67" t="s">
        <v>944</v>
      </c>
      <c r="F110" s="66"/>
      <c r="G110" s="66"/>
      <c r="H110" s="62"/>
    </row>
    <row r="111" spans="1:8" ht="15" x14ac:dyDescent="0.25">
      <c r="E111" s="66"/>
      <c r="F111" s="66"/>
      <c r="G111" s="66"/>
      <c r="H111" s="62"/>
    </row>
    <row r="112" spans="1:8" ht="15" x14ac:dyDescent="0.25">
      <c r="E112" s="168" t="s">
        <v>945</v>
      </c>
      <c r="F112" s="166"/>
      <c r="G112" s="66"/>
      <c r="H112" s="62"/>
    </row>
    <row r="113" spans="5:8" ht="15" x14ac:dyDescent="0.25">
      <c r="E113" s="66"/>
      <c r="F113" s="66"/>
      <c r="G113" s="66"/>
      <c r="H113" s="62"/>
    </row>
    <row r="114" spans="5:8" ht="15" x14ac:dyDescent="0.25">
      <c r="E114" s="72" t="s">
        <v>984</v>
      </c>
      <c r="F114" s="72"/>
      <c r="G114" s="66"/>
      <c r="H114" s="62"/>
    </row>
    <row r="115" spans="5:8" ht="15" x14ac:dyDescent="0.25">
      <c r="E115" s="67"/>
      <c r="F115" s="67"/>
      <c r="G115" s="66"/>
      <c r="H115" s="62"/>
    </row>
    <row r="116" spans="5:8" ht="15" x14ac:dyDescent="0.25">
      <c r="E116" s="67" t="s">
        <v>947</v>
      </c>
      <c r="F116" s="67"/>
      <c r="G116" s="66"/>
      <c r="H116" s="62"/>
    </row>
    <row r="117" spans="5:8" ht="15" x14ac:dyDescent="0.25">
      <c r="E117" s="67"/>
      <c r="F117" s="67"/>
      <c r="G117" s="66"/>
      <c r="H117" s="62"/>
    </row>
    <row r="118" spans="5:8" ht="15" x14ac:dyDescent="0.25">
      <c r="E118" s="67" t="s">
        <v>955</v>
      </c>
      <c r="F118" s="67"/>
      <c r="G118" s="66"/>
      <c r="H118" s="62"/>
    </row>
    <row r="119" spans="5:8" ht="15" x14ac:dyDescent="0.25">
      <c r="E119" s="67"/>
      <c r="F119" s="67"/>
      <c r="G119" s="66"/>
      <c r="H119" s="62"/>
    </row>
    <row r="120" spans="5:8" ht="15" x14ac:dyDescent="0.25">
      <c r="E120" s="72" t="s">
        <v>914</v>
      </c>
      <c r="F120" s="72"/>
      <c r="G120" s="62"/>
      <c r="H120" s="62"/>
    </row>
    <row r="121" spans="5:8" ht="15" x14ac:dyDescent="0.25">
      <c r="E121" s="62"/>
      <c r="F121" s="62"/>
      <c r="G121" s="62"/>
      <c r="H121" s="62"/>
    </row>
    <row r="122" spans="5:8" ht="15" x14ac:dyDescent="0.25">
      <c r="E122" s="62" t="s">
        <v>950</v>
      </c>
      <c r="F122" s="62"/>
      <c r="G122" s="62"/>
      <c r="H122" s="62"/>
    </row>
    <row r="123" spans="5:8" ht="15" x14ac:dyDescent="0.25">
      <c r="E123" s="62"/>
      <c r="F123" s="62"/>
      <c r="G123" s="62"/>
      <c r="H123" s="62"/>
    </row>
    <row r="124" spans="5:8" ht="15" x14ac:dyDescent="0.25">
      <c r="E124" s="72"/>
      <c r="F124" s="62"/>
      <c r="G124" s="62"/>
      <c r="H124" s="62"/>
    </row>
  </sheetData>
  <mergeCells count="1">
    <mergeCell ref="E95:I95"/>
  </mergeCells>
  <hyperlinks>
    <hyperlink ref="L2" location="'Index'!A1" display="'Index'!A1"/>
  </hyperlinks>
  <pageMargins left="0.7" right="0.7" top="0.75" bottom="0.75" header="0.3" footer="0.3"/>
  <pageSetup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D152"/>
  <sheetViews>
    <sheetView showGridLines="0" topLeftCell="C1" zoomScale="90" zoomScaleNormal="90" workbookViewId="0">
      <pane ySplit="6" topLeftCell="A7" activePane="bottomLeft" state="frozen"/>
      <selection activeCell="C110" sqref="C110:G110"/>
      <selection pane="bottomLeft" activeCell="C1" sqref="C1"/>
    </sheetView>
  </sheetViews>
  <sheetFormatPr defaultColWidth="13.85546875" defaultRowHeight="13.5" x14ac:dyDescent="0.25"/>
  <cols>
    <col min="1" max="1" width="7.5703125" style="2" hidden="1" customWidth="1"/>
    <col min="2" max="2" width="3.85546875" style="2" hidden="1" customWidth="1"/>
    <col min="3" max="3" width="2.5703125" style="2" customWidth="1"/>
    <col min="4" max="4" width="5.85546875" style="2" hidden="1" customWidth="1"/>
    <col min="5" max="5" width="58.140625" style="2" customWidth="1"/>
    <col min="6" max="6" width="19.5703125" style="2" customWidth="1"/>
    <col min="7" max="7" width="23.7109375" style="2" customWidth="1"/>
    <col min="8" max="8" width="34.140625" style="2" bestFit="1" customWidth="1"/>
    <col min="9" max="9" width="20.28515625" style="21" bestFit="1" customWidth="1"/>
    <col min="10"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3:56" x14ac:dyDescent="0.25">
      <c r="C1" s="11"/>
      <c r="E1" s="11"/>
      <c r="F1" s="11"/>
      <c r="G1" s="11"/>
      <c r="H1" s="11"/>
      <c r="I1" s="20"/>
      <c r="J1" s="17"/>
      <c r="K1" s="17"/>
      <c r="L1" s="16"/>
      <c r="M1" s="16"/>
      <c r="N1" s="16"/>
      <c r="AK1" s="16"/>
      <c r="AX1" s="16"/>
      <c r="AZ1" s="16"/>
      <c r="BD1" s="16"/>
    </row>
    <row r="2" spans="3:56" ht="19.5" x14ac:dyDescent="0.35">
      <c r="E2" s="10" t="s">
        <v>24</v>
      </c>
      <c r="F2" s="11" t="s">
        <v>25</v>
      </c>
      <c r="L2" s="34" t="s">
        <v>861</v>
      </c>
    </row>
    <row r="3" spans="3:56" ht="16.5" x14ac:dyDescent="0.3">
      <c r="E3" s="1" t="s">
        <v>26</v>
      </c>
      <c r="F3" s="26" t="s">
        <v>27</v>
      </c>
    </row>
    <row r="4" spans="3:56" ht="15.75" x14ac:dyDescent="0.3">
      <c r="E4" s="1" t="s">
        <v>28</v>
      </c>
      <c r="F4" s="27">
        <v>43921</v>
      </c>
    </row>
    <row r="5" spans="3:56" x14ac:dyDescent="0.25">
      <c r="E5" s="1"/>
    </row>
    <row r="6" spans="3:56" ht="27" x14ac:dyDescent="0.25">
      <c r="E6" s="47" t="s">
        <v>29</v>
      </c>
      <c r="F6" s="43" t="s">
        <v>30</v>
      </c>
      <c r="G6" s="13" t="s">
        <v>31</v>
      </c>
      <c r="H6" s="13" t="s">
        <v>32</v>
      </c>
      <c r="I6" s="22" t="s">
        <v>33</v>
      </c>
      <c r="J6" s="19" t="s">
        <v>34</v>
      </c>
      <c r="K6" s="19" t="s">
        <v>35</v>
      </c>
      <c r="L6" s="14" t="s">
        <v>36</v>
      </c>
    </row>
    <row r="7" spans="3:56" x14ac:dyDescent="0.25">
      <c r="E7" s="48"/>
      <c r="F7" s="44"/>
      <c r="G7" s="4"/>
      <c r="H7" s="4"/>
      <c r="I7" s="23"/>
      <c r="J7" s="28"/>
      <c r="K7" s="28"/>
      <c r="L7" s="5"/>
    </row>
    <row r="8" spans="3:56" x14ac:dyDescent="0.25">
      <c r="C8" s="15"/>
      <c r="D8" s="33"/>
      <c r="E8" s="49" t="s">
        <v>0</v>
      </c>
      <c r="F8" s="45"/>
      <c r="G8" s="9"/>
      <c r="H8" s="9"/>
      <c r="I8" s="24"/>
      <c r="J8" s="29"/>
      <c r="K8" s="29"/>
      <c r="L8" s="12"/>
    </row>
    <row r="9" spans="3:56" x14ac:dyDescent="0.25">
      <c r="E9" s="50" t="s">
        <v>1</v>
      </c>
      <c r="F9" s="45"/>
      <c r="G9" s="9"/>
      <c r="H9" s="9"/>
      <c r="I9" s="24"/>
      <c r="J9" s="29"/>
      <c r="K9" s="29"/>
      <c r="L9" s="12"/>
    </row>
    <row r="10" spans="3:56" x14ac:dyDescent="0.25">
      <c r="D10" s="11" t="s">
        <v>37</v>
      </c>
      <c r="E10" s="48" t="s">
        <v>38</v>
      </c>
      <c r="F10" s="45" t="s">
        <v>39</v>
      </c>
      <c r="G10" s="9"/>
      <c r="H10" s="9" t="s">
        <v>40</v>
      </c>
      <c r="I10" s="24">
        <v>194171</v>
      </c>
      <c r="J10" s="29">
        <v>1673.56</v>
      </c>
      <c r="K10" s="29">
        <v>10.39</v>
      </c>
      <c r="L10" s="12"/>
    </row>
    <row r="11" spans="3:56" x14ac:dyDescent="0.25">
      <c r="D11" s="11" t="s">
        <v>41</v>
      </c>
      <c r="E11" s="48" t="s">
        <v>42</v>
      </c>
      <c r="F11" s="45" t="s">
        <v>43</v>
      </c>
      <c r="G11" s="9"/>
      <c r="H11" s="9" t="s">
        <v>44</v>
      </c>
      <c r="I11" s="24">
        <v>144931</v>
      </c>
      <c r="J11" s="29">
        <v>1614.17</v>
      </c>
      <c r="K11" s="29">
        <v>10.02</v>
      </c>
      <c r="L11" s="12"/>
    </row>
    <row r="12" spans="3:56" x14ac:dyDescent="0.25">
      <c r="D12" s="11" t="s">
        <v>45</v>
      </c>
      <c r="E12" s="48" t="s">
        <v>46</v>
      </c>
      <c r="F12" s="45" t="s">
        <v>47</v>
      </c>
      <c r="G12" s="9"/>
      <c r="H12" s="9" t="s">
        <v>48</v>
      </c>
      <c r="I12" s="24">
        <v>77504</v>
      </c>
      <c r="J12" s="29">
        <v>1265.72</v>
      </c>
      <c r="K12" s="29">
        <v>7.86</v>
      </c>
      <c r="L12" s="12"/>
    </row>
    <row r="13" spans="3:56" x14ac:dyDescent="0.25">
      <c r="D13" s="11" t="s">
        <v>49</v>
      </c>
      <c r="E13" s="48" t="s">
        <v>50</v>
      </c>
      <c r="F13" s="45" t="s">
        <v>51</v>
      </c>
      <c r="G13" s="9"/>
      <c r="H13" s="9" t="s">
        <v>52</v>
      </c>
      <c r="I13" s="24">
        <v>164176</v>
      </c>
      <c r="J13" s="29">
        <v>1053.19</v>
      </c>
      <c r="K13" s="29">
        <v>6.54</v>
      </c>
      <c r="L13" s="12"/>
    </row>
    <row r="14" spans="3:56" x14ac:dyDescent="0.25">
      <c r="D14" s="11" t="s">
        <v>53</v>
      </c>
      <c r="E14" s="48" t="s">
        <v>54</v>
      </c>
      <c r="F14" s="45" t="s">
        <v>55</v>
      </c>
      <c r="G14" s="9"/>
      <c r="H14" s="9" t="s">
        <v>40</v>
      </c>
      <c r="I14" s="24">
        <v>290137</v>
      </c>
      <c r="J14" s="29">
        <v>939.32</v>
      </c>
      <c r="K14" s="29">
        <v>5.83</v>
      </c>
      <c r="L14" s="12"/>
    </row>
    <row r="15" spans="3:56" x14ac:dyDescent="0.25">
      <c r="D15" s="11" t="s">
        <v>56</v>
      </c>
      <c r="E15" s="48" t="s">
        <v>61</v>
      </c>
      <c r="F15" s="45" t="s">
        <v>62</v>
      </c>
      <c r="G15" s="9"/>
      <c r="H15" s="9" t="s">
        <v>52</v>
      </c>
      <c r="I15" s="24">
        <v>47099</v>
      </c>
      <c r="J15" s="29">
        <v>860.07</v>
      </c>
      <c r="K15" s="29">
        <v>5.34</v>
      </c>
      <c r="L15" s="12"/>
    </row>
    <row r="16" spans="3:56" x14ac:dyDescent="0.25">
      <c r="D16" s="11" t="s">
        <v>60</v>
      </c>
      <c r="E16" s="48" t="s">
        <v>64</v>
      </c>
      <c r="F16" s="45" t="s">
        <v>65</v>
      </c>
      <c r="G16" s="9"/>
      <c r="H16" s="9" t="s">
        <v>40</v>
      </c>
      <c r="I16" s="24">
        <v>60018</v>
      </c>
      <c r="J16" s="29">
        <v>777.86</v>
      </c>
      <c r="K16" s="29">
        <v>4.83</v>
      </c>
      <c r="L16" s="12"/>
    </row>
    <row r="17" spans="4:12" x14ac:dyDescent="0.25">
      <c r="D17" s="11" t="s">
        <v>63</v>
      </c>
      <c r="E17" s="48" t="s">
        <v>71</v>
      </c>
      <c r="F17" s="45" t="s">
        <v>72</v>
      </c>
      <c r="G17" s="9"/>
      <c r="H17" s="9" t="s">
        <v>59</v>
      </c>
      <c r="I17" s="24">
        <v>32029</v>
      </c>
      <c r="J17" s="29">
        <v>736.19</v>
      </c>
      <c r="K17" s="29">
        <v>4.57</v>
      </c>
      <c r="L17" s="12"/>
    </row>
    <row r="18" spans="4:12" x14ac:dyDescent="0.25">
      <c r="D18" s="11" t="s">
        <v>66</v>
      </c>
      <c r="E18" s="48" t="s">
        <v>57</v>
      </c>
      <c r="F18" s="45" t="s">
        <v>58</v>
      </c>
      <c r="G18" s="9"/>
      <c r="H18" s="9" t="s">
        <v>59</v>
      </c>
      <c r="I18" s="24">
        <v>391246</v>
      </c>
      <c r="J18" s="29">
        <v>671.77</v>
      </c>
      <c r="K18" s="29">
        <v>4.17</v>
      </c>
      <c r="L18" s="12"/>
    </row>
    <row r="19" spans="4:12" x14ac:dyDescent="0.25">
      <c r="D19" s="11" t="s">
        <v>70</v>
      </c>
      <c r="E19" s="48" t="s">
        <v>67</v>
      </c>
      <c r="F19" s="45" t="s">
        <v>68</v>
      </c>
      <c r="G19" s="9"/>
      <c r="H19" s="9" t="s">
        <v>69</v>
      </c>
      <c r="I19" s="24">
        <v>55388</v>
      </c>
      <c r="J19" s="29">
        <v>447.81</v>
      </c>
      <c r="K19" s="29">
        <v>2.78</v>
      </c>
      <c r="L19" s="12"/>
    </row>
    <row r="20" spans="4:12" x14ac:dyDescent="0.25">
      <c r="D20" s="11" t="s">
        <v>73</v>
      </c>
      <c r="E20" s="48" t="s">
        <v>93</v>
      </c>
      <c r="F20" s="45" t="s">
        <v>94</v>
      </c>
      <c r="G20" s="9"/>
      <c r="H20" s="9" t="s">
        <v>95</v>
      </c>
      <c r="I20" s="24">
        <v>100300</v>
      </c>
      <c r="J20" s="29">
        <v>442.22</v>
      </c>
      <c r="K20" s="29">
        <v>2.74</v>
      </c>
      <c r="L20" s="12"/>
    </row>
    <row r="21" spans="4:12" x14ac:dyDescent="0.25">
      <c r="D21" s="11" t="s">
        <v>76</v>
      </c>
      <c r="E21" s="48" t="s">
        <v>74</v>
      </c>
      <c r="F21" s="45" t="s">
        <v>75</v>
      </c>
      <c r="G21" s="9"/>
      <c r="H21" s="9" t="s">
        <v>40</v>
      </c>
      <c r="I21" s="24">
        <v>101173</v>
      </c>
      <c r="J21" s="29">
        <v>383.45</v>
      </c>
      <c r="K21" s="29">
        <v>2.38</v>
      </c>
      <c r="L21" s="12"/>
    </row>
    <row r="22" spans="4:12" x14ac:dyDescent="0.25">
      <c r="D22" s="11" t="s">
        <v>79</v>
      </c>
      <c r="E22" s="48" t="s">
        <v>77</v>
      </c>
      <c r="F22" s="45" t="s">
        <v>78</v>
      </c>
      <c r="G22" s="9"/>
      <c r="H22" s="9" t="s">
        <v>40</v>
      </c>
      <c r="I22" s="24">
        <v>172095</v>
      </c>
      <c r="J22" s="29">
        <v>338.77</v>
      </c>
      <c r="K22" s="29">
        <v>2.1</v>
      </c>
      <c r="L22" s="12"/>
    </row>
    <row r="23" spans="4:12" x14ac:dyDescent="0.25">
      <c r="D23" s="11" t="s">
        <v>82</v>
      </c>
      <c r="E23" s="48" t="s">
        <v>90</v>
      </c>
      <c r="F23" s="45" t="s">
        <v>91</v>
      </c>
      <c r="G23" s="9"/>
      <c r="H23" s="9" t="s">
        <v>59</v>
      </c>
      <c r="I23" s="24">
        <v>20219</v>
      </c>
      <c r="J23" s="29">
        <v>336.95</v>
      </c>
      <c r="K23" s="29">
        <v>2.09</v>
      </c>
      <c r="L23" s="12"/>
    </row>
    <row r="24" spans="4:12" x14ac:dyDescent="0.25">
      <c r="D24" s="11" t="s">
        <v>86</v>
      </c>
      <c r="E24" s="48" t="s">
        <v>80</v>
      </c>
      <c r="F24" s="45" t="s">
        <v>81</v>
      </c>
      <c r="G24" s="9"/>
      <c r="H24" s="9" t="s">
        <v>48</v>
      </c>
      <c r="I24" s="24">
        <v>11871</v>
      </c>
      <c r="J24" s="29">
        <v>263.04000000000002</v>
      </c>
      <c r="K24" s="29">
        <v>1.63</v>
      </c>
      <c r="L24" s="12"/>
    </row>
    <row r="25" spans="4:12" x14ac:dyDescent="0.25">
      <c r="D25" s="11" t="s">
        <v>89</v>
      </c>
      <c r="E25" s="48" t="s">
        <v>114</v>
      </c>
      <c r="F25" s="45" t="s">
        <v>115</v>
      </c>
      <c r="G25" s="9"/>
      <c r="H25" s="9" t="s">
        <v>59</v>
      </c>
      <c r="I25" s="24">
        <v>1601</v>
      </c>
      <c r="J25" s="29">
        <v>260.97000000000003</v>
      </c>
      <c r="K25" s="29">
        <v>1.62</v>
      </c>
      <c r="L25" s="12"/>
    </row>
    <row r="26" spans="4:12" x14ac:dyDescent="0.25">
      <c r="D26" s="11" t="s">
        <v>92</v>
      </c>
      <c r="E26" s="48" t="s">
        <v>83</v>
      </c>
      <c r="F26" s="45" t="s">
        <v>84</v>
      </c>
      <c r="G26" s="9"/>
      <c r="H26" s="9" t="s">
        <v>85</v>
      </c>
      <c r="I26" s="24">
        <v>5962</v>
      </c>
      <c r="J26" s="29">
        <v>255.67</v>
      </c>
      <c r="K26" s="29">
        <v>1.59</v>
      </c>
      <c r="L26" s="12"/>
    </row>
    <row r="27" spans="4:12" x14ac:dyDescent="0.25">
      <c r="D27" s="11" t="s">
        <v>96</v>
      </c>
      <c r="E27" s="48" t="s">
        <v>97</v>
      </c>
      <c r="F27" s="45" t="s">
        <v>98</v>
      </c>
      <c r="G27" s="9"/>
      <c r="H27" s="9" t="s">
        <v>52</v>
      </c>
      <c r="I27" s="24">
        <v>48725</v>
      </c>
      <c r="J27" s="29">
        <v>212.64</v>
      </c>
      <c r="K27" s="29">
        <v>1.32</v>
      </c>
      <c r="L27" s="12"/>
    </row>
    <row r="28" spans="4:12" x14ac:dyDescent="0.25">
      <c r="D28" s="11" t="s">
        <v>99</v>
      </c>
      <c r="E28" s="48" t="s">
        <v>110</v>
      </c>
      <c r="F28" s="45" t="s">
        <v>111</v>
      </c>
      <c r="G28" s="9"/>
      <c r="H28" s="9" t="s">
        <v>112</v>
      </c>
      <c r="I28" s="24">
        <v>217144</v>
      </c>
      <c r="J28" s="29">
        <v>182.84</v>
      </c>
      <c r="K28" s="29">
        <v>1.1299999999999999</v>
      </c>
      <c r="L28" s="12"/>
    </row>
    <row r="29" spans="4:12" x14ac:dyDescent="0.25">
      <c r="D29" s="11" t="s">
        <v>103</v>
      </c>
      <c r="E29" s="48" t="s">
        <v>117</v>
      </c>
      <c r="F29" s="45" t="s">
        <v>118</v>
      </c>
      <c r="G29" s="9"/>
      <c r="H29" s="9" t="s">
        <v>112</v>
      </c>
      <c r="I29" s="24">
        <v>114765</v>
      </c>
      <c r="J29" s="29">
        <v>182.59</v>
      </c>
      <c r="K29" s="29">
        <v>1.1299999999999999</v>
      </c>
      <c r="L29" s="12"/>
    </row>
    <row r="30" spans="4:12" x14ac:dyDescent="0.25">
      <c r="D30" s="11" t="s">
        <v>106</v>
      </c>
      <c r="E30" s="48" t="s">
        <v>100</v>
      </c>
      <c r="F30" s="45" t="s">
        <v>101</v>
      </c>
      <c r="G30" s="9"/>
      <c r="H30" s="9" t="s">
        <v>102</v>
      </c>
      <c r="I30" s="24">
        <v>18730</v>
      </c>
      <c r="J30" s="29">
        <v>174.88</v>
      </c>
      <c r="K30" s="29">
        <v>1.0900000000000001</v>
      </c>
      <c r="L30" s="12"/>
    </row>
    <row r="31" spans="4:12" x14ac:dyDescent="0.25">
      <c r="D31" s="11" t="s">
        <v>109</v>
      </c>
      <c r="E31" s="48" t="s">
        <v>127</v>
      </c>
      <c r="F31" s="45" t="s">
        <v>128</v>
      </c>
      <c r="G31" s="9"/>
      <c r="H31" s="9" t="s">
        <v>129</v>
      </c>
      <c r="I31" s="24">
        <v>48469</v>
      </c>
      <c r="J31" s="29">
        <v>170.76</v>
      </c>
      <c r="K31" s="29">
        <v>1.06</v>
      </c>
      <c r="L31" s="12"/>
    </row>
    <row r="32" spans="4:12" x14ac:dyDescent="0.25">
      <c r="D32" s="11" t="s">
        <v>113</v>
      </c>
      <c r="E32" s="48" t="s">
        <v>161</v>
      </c>
      <c r="F32" s="45" t="s">
        <v>162</v>
      </c>
      <c r="G32" s="9"/>
      <c r="H32" s="9" t="s">
        <v>129</v>
      </c>
      <c r="I32" s="24">
        <v>5445</v>
      </c>
      <c r="J32" s="29">
        <v>169.92</v>
      </c>
      <c r="K32" s="29">
        <v>1.05</v>
      </c>
      <c r="L32" s="12"/>
    </row>
    <row r="33" spans="4:12" x14ac:dyDescent="0.25">
      <c r="D33" s="11" t="s">
        <v>116</v>
      </c>
      <c r="E33" s="48" t="s">
        <v>120</v>
      </c>
      <c r="F33" s="45" t="s">
        <v>121</v>
      </c>
      <c r="G33" s="9"/>
      <c r="H33" s="9" t="s">
        <v>122</v>
      </c>
      <c r="I33" s="24">
        <v>5181</v>
      </c>
      <c r="J33" s="29">
        <v>168.12</v>
      </c>
      <c r="K33" s="29">
        <v>1.04</v>
      </c>
      <c r="L33" s="12"/>
    </row>
    <row r="34" spans="4:12" x14ac:dyDescent="0.25">
      <c r="D34" s="11" t="s">
        <v>119</v>
      </c>
      <c r="E34" s="48" t="s">
        <v>124</v>
      </c>
      <c r="F34" s="45" t="s">
        <v>125</v>
      </c>
      <c r="G34" s="9"/>
      <c r="H34" s="9" t="s">
        <v>52</v>
      </c>
      <c r="I34" s="24">
        <v>27743</v>
      </c>
      <c r="J34" s="29">
        <v>156.88999999999999</v>
      </c>
      <c r="K34" s="29">
        <v>0.97</v>
      </c>
      <c r="L34" s="12"/>
    </row>
    <row r="35" spans="4:12" x14ac:dyDescent="0.25">
      <c r="D35" s="11" t="s">
        <v>123</v>
      </c>
      <c r="E35" s="48" t="s">
        <v>154</v>
      </c>
      <c r="F35" s="45" t="s">
        <v>155</v>
      </c>
      <c r="G35" s="9"/>
      <c r="H35" s="9" t="s">
        <v>59</v>
      </c>
      <c r="I35" s="24">
        <v>5289</v>
      </c>
      <c r="J35" s="29">
        <v>142.22</v>
      </c>
      <c r="K35" s="29">
        <v>0.88</v>
      </c>
      <c r="L35" s="12"/>
    </row>
    <row r="36" spans="4:12" x14ac:dyDescent="0.25">
      <c r="D36" s="11" t="s">
        <v>126</v>
      </c>
      <c r="E36" s="48" t="s">
        <v>144</v>
      </c>
      <c r="F36" s="45" t="s">
        <v>145</v>
      </c>
      <c r="G36" s="9"/>
      <c r="H36" s="9" t="s">
        <v>146</v>
      </c>
      <c r="I36" s="24">
        <v>93816</v>
      </c>
      <c r="J36" s="29">
        <v>131.38999999999999</v>
      </c>
      <c r="K36" s="29">
        <v>0.82</v>
      </c>
      <c r="L36" s="12"/>
    </row>
    <row r="37" spans="4:12" x14ac:dyDescent="0.25">
      <c r="D37" s="11" t="s">
        <v>130</v>
      </c>
      <c r="E37" s="48" t="s">
        <v>148</v>
      </c>
      <c r="F37" s="45" t="s">
        <v>149</v>
      </c>
      <c r="G37" s="9"/>
      <c r="H37" s="9" t="s">
        <v>52</v>
      </c>
      <c r="I37" s="24">
        <v>66661</v>
      </c>
      <c r="J37" s="29">
        <v>131.12</v>
      </c>
      <c r="K37" s="29">
        <v>0.81</v>
      </c>
      <c r="L37" s="12"/>
    </row>
    <row r="38" spans="4:12" x14ac:dyDescent="0.25">
      <c r="D38" s="11" t="s">
        <v>134</v>
      </c>
      <c r="E38" s="48" t="s">
        <v>107</v>
      </c>
      <c r="F38" s="45" t="s">
        <v>108</v>
      </c>
      <c r="G38" s="9"/>
      <c r="H38" s="9" t="s">
        <v>48</v>
      </c>
      <c r="I38" s="24">
        <v>2713</v>
      </c>
      <c r="J38" s="29">
        <v>124.56</v>
      </c>
      <c r="K38" s="29">
        <v>0.77</v>
      </c>
      <c r="L38" s="12"/>
    </row>
    <row r="39" spans="4:12" x14ac:dyDescent="0.25">
      <c r="D39" s="11" t="s">
        <v>137</v>
      </c>
      <c r="E39" s="48" t="s">
        <v>104</v>
      </c>
      <c r="F39" s="45" t="s">
        <v>105</v>
      </c>
      <c r="G39" s="9"/>
      <c r="H39" s="9" t="s">
        <v>85</v>
      </c>
      <c r="I39" s="24">
        <v>42956</v>
      </c>
      <c r="J39" s="29">
        <v>122.4</v>
      </c>
      <c r="K39" s="29">
        <v>0.76</v>
      </c>
      <c r="L39" s="12"/>
    </row>
    <row r="40" spans="4:12" x14ac:dyDescent="0.25">
      <c r="D40" s="11" t="s">
        <v>140</v>
      </c>
      <c r="E40" s="48" t="s">
        <v>135</v>
      </c>
      <c r="F40" s="45" t="s">
        <v>136</v>
      </c>
      <c r="G40" s="9"/>
      <c r="H40" s="9" t="s">
        <v>85</v>
      </c>
      <c r="I40" s="24">
        <v>5844</v>
      </c>
      <c r="J40" s="29">
        <v>118.19</v>
      </c>
      <c r="K40" s="29">
        <v>0.73</v>
      </c>
      <c r="L40" s="12"/>
    </row>
    <row r="41" spans="4:12" x14ac:dyDescent="0.25">
      <c r="D41" s="11" t="s">
        <v>143</v>
      </c>
      <c r="E41" s="48" t="s">
        <v>138</v>
      </c>
      <c r="F41" s="45" t="s">
        <v>139</v>
      </c>
      <c r="G41" s="9"/>
      <c r="H41" s="9" t="s">
        <v>44</v>
      </c>
      <c r="I41" s="24">
        <v>36025</v>
      </c>
      <c r="J41" s="29">
        <v>114.16</v>
      </c>
      <c r="K41" s="29">
        <v>0.71</v>
      </c>
      <c r="L41" s="12"/>
    </row>
    <row r="42" spans="4:12" x14ac:dyDescent="0.25">
      <c r="D42" s="11" t="s">
        <v>147</v>
      </c>
      <c r="E42" s="48" t="s">
        <v>131</v>
      </c>
      <c r="F42" s="45" t="s">
        <v>132</v>
      </c>
      <c r="G42" s="9"/>
      <c r="H42" s="9" t="s">
        <v>133</v>
      </c>
      <c r="I42" s="24">
        <v>163182</v>
      </c>
      <c r="J42" s="29">
        <v>111.45</v>
      </c>
      <c r="K42" s="29">
        <v>0.69</v>
      </c>
      <c r="L42" s="12"/>
    </row>
    <row r="43" spans="4:12" x14ac:dyDescent="0.25">
      <c r="D43" s="11" t="s">
        <v>150</v>
      </c>
      <c r="E43" s="48" t="s">
        <v>296</v>
      </c>
      <c r="F43" s="45" t="s">
        <v>297</v>
      </c>
      <c r="G43" s="9"/>
      <c r="H43" s="9" t="s">
        <v>122</v>
      </c>
      <c r="I43" s="24">
        <v>598</v>
      </c>
      <c r="J43" s="29">
        <v>104.93</v>
      </c>
      <c r="K43" s="29">
        <v>0.65</v>
      </c>
      <c r="L43" s="12"/>
    </row>
    <row r="44" spans="4:12" x14ac:dyDescent="0.25">
      <c r="D44" s="11" t="s">
        <v>153</v>
      </c>
      <c r="E44" s="48" t="s">
        <v>196</v>
      </c>
      <c r="F44" s="45" t="s">
        <v>197</v>
      </c>
      <c r="G44" s="9"/>
      <c r="H44" s="9" t="s">
        <v>129</v>
      </c>
      <c r="I44" s="24">
        <v>22804</v>
      </c>
      <c r="J44" s="29">
        <v>96.43</v>
      </c>
      <c r="K44" s="29">
        <v>0.6</v>
      </c>
      <c r="L44" s="12"/>
    </row>
    <row r="45" spans="4:12" x14ac:dyDescent="0.25">
      <c r="D45" s="11" t="s">
        <v>156</v>
      </c>
      <c r="E45" s="48" t="s">
        <v>87</v>
      </c>
      <c r="F45" s="45" t="s">
        <v>88</v>
      </c>
      <c r="G45" s="9"/>
      <c r="H45" s="9" t="s">
        <v>40</v>
      </c>
      <c r="I45" s="24">
        <v>27070</v>
      </c>
      <c r="J45" s="29">
        <v>95.1</v>
      </c>
      <c r="K45" s="29">
        <v>0.59</v>
      </c>
      <c r="L45" s="12"/>
    </row>
    <row r="46" spans="4:12" x14ac:dyDescent="0.25">
      <c r="D46" s="11" t="s">
        <v>160</v>
      </c>
      <c r="E46" s="48" t="s">
        <v>141</v>
      </c>
      <c r="F46" s="45" t="s">
        <v>142</v>
      </c>
      <c r="G46" s="9"/>
      <c r="H46" s="9" t="s">
        <v>44</v>
      </c>
      <c r="I46" s="24">
        <v>114099</v>
      </c>
      <c r="J46" s="29">
        <v>93.16</v>
      </c>
      <c r="K46" s="29">
        <v>0.57999999999999996</v>
      </c>
      <c r="L46" s="12"/>
    </row>
    <row r="47" spans="4:12" x14ac:dyDescent="0.25">
      <c r="D47" s="11" t="s">
        <v>163</v>
      </c>
      <c r="E47" s="48" t="s">
        <v>151</v>
      </c>
      <c r="F47" s="45" t="s">
        <v>152</v>
      </c>
      <c r="G47" s="9"/>
      <c r="H47" s="9" t="s">
        <v>85</v>
      </c>
      <c r="I47" s="24">
        <v>5830</v>
      </c>
      <c r="J47" s="29">
        <v>93.07</v>
      </c>
      <c r="K47" s="29">
        <v>0.57999999999999996</v>
      </c>
      <c r="L47" s="12"/>
    </row>
    <row r="48" spans="4:12" x14ac:dyDescent="0.25">
      <c r="D48" s="11" t="s">
        <v>167</v>
      </c>
      <c r="E48" s="48" t="s">
        <v>178</v>
      </c>
      <c r="F48" s="45" t="s">
        <v>179</v>
      </c>
      <c r="G48" s="9"/>
      <c r="H48" s="9" t="s">
        <v>180</v>
      </c>
      <c r="I48" s="24">
        <v>33914</v>
      </c>
      <c r="J48" s="29">
        <v>91.43</v>
      </c>
      <c r="K48" s="29">
        <v>0.56999999999999995</v>
      </c>
      <c r="L48" s="12"/>
    </row>
    <row r="49" spans="4:12" x14ac:dyDescent="0.25">
      <c r="D49" s="11" t="s">
        <v>170</v>
      </c>
      <c r="E49" s="48" t="s">
        <v>164</v>
      </c>
      <c r="F49" s="45" t="s">
        <v>165</v>
      </c>
      <c r="G49" s="9"/>
      <c r="H49" s="9" t="s">
        <v>166</v>
      </c>
      <c r="I49" s="24">
        <v>34665</v>
      </c>
      <c r="J49" s="29">
        <v>87.11</v>
      </c>
      <c r="K49" s="29">
        <v>0.54</v>
      </c>
      <c r="L49" s="12"/>
    </row>
    <row r="50" spans="4:12" x14ac:dyDescent="0.25">
      <c r="D50" s="11" t="s">
        <v>174</v>
      </c>
      <c r="E50" s="48" t="s">
        <v>168</v>
      </c>
      <c r="F50" s="45" t="s">
        <v>169</v>
      </c>
      <c r="G50" s="9"/>
      <c r="H50" s="9" t="s">
        <v>122</v>
      </c>
      <c r="I50" s="24">
        <v>17714</v>
      </c>
      <c r="J50" s="29">
        <v>84.34</v>
      </c>
      <c r="K50" s="29">
        <v>0.52</v>
      </c>
      <c r="L50" s="12"/>
    </row>
    <row r="51" spans="4:12" x14ac:dyDescent="0.25">
      <c r="D51" s="11" t="s">
        <v>177</v>
      </c>
      <c r="E51" s="48" t="s">
        <v>186</v>
      </c>
      <c r="F51" s="45" t="s">
        <v>187</v>
      </c>
      <c r="G51" s="9"/>
      <c r="H51" s="9" t="s">
        <v>85</v>
      </c>
      <c r="I51" s="24">
        <v>626</v>
      </c>
      <c r="J51" s="29">
        <v>81.98</v>
      </c>
      <c r="K51" s="29">
        <v>0.51</v>
      </c>
      <c r="L51" s="12"/>
    </row>
    <row r="52" spans="4:12" x14ac:dyDescent="0.25">
      <c r="D52" s="11" t="s">
        <v>181</v>
      </c>
      <c r="E52" s="48" t="s">
        <v>157</v>
      </c>
      <c r="F52" s="45" t="s">
        <v>158</v>
      </c>
      <c r="G52" s="9"/>
      <c r="H52" s="9" t="s">
        <v>159</v>
      </c>
      <c r="I52" s="24">
        <v>24682</v>
      </c>
      <c r="J52" s="29">
        <v>80.59</v>
      </c>
      <c r="K52" s="29">
        <v>0.5</v>
      </c>
      <c r="L52" s="12"/>
    </row>
    <row r="53" spans="4:12" x14ac:dyDescent="0.25">
      <c r="D53" s="11" t="s">
        <v>185</v>
      </c>
      <c r="E53" s="48" t="s">
        <v>189</v>
      </c>
      <c r="F53" s="45" t="s">
        <v>190</v>
      </c>
      <c r="G53" s="9"/>
      <c r="H53" s="9" t="s">
        <v>180</v>
      </c>
      <c r="I53" s="24">
        <v>45557</v>
      </c>
      <c r="J53" s="29">
        <v>66.63</v>
      </c>
      <c r="K53" s="29">
        <v>0.41</v>
      </c>
      <c r="L53" s="12"/>
    </row>
    <row r="54" spans="4:12" x14ac:dyDescent="0.25">
      <c r="D54" s="11" t="s">
        <v>188</v>
      </c>
      <c r="E54" s="48" t="s">
        <v>182</v>
      </c>
      <c r="F54" s="45" t="s">
        <v>183</v>
      </c>
      <c r="G54" s="9"/>
      <c r="H54" s="9" t="s">
        <v>184</v>
      </c>
      <c r="I54" s="24">
        <v>82971</v>
      </c>
      <c r="J54" s="29">
        <v>63.51</v>
      </c>
      <c r="K54" s="29">
        <v>0.39</v>
      </c>
      <c r="L54" s="12"/>
    </row>
    <row r="55" spans="4:12" x14ac:dyDescent="0.25">
      <c r="D55" s="11" t="s">
        <v>191</v>
      </c>
      <c r="E55" s="48" t="s">
        <v>175</v>
      </c>
      <c r="F55" s="45" t="s">
        <v>176</v>
      </c>
      <c r="G55" s="9"/>
      <c r="H55" s="9" t="s">
        <v>173</v>
      </c>
      <c r="I55" s="24">
        <v>65538</v>
      </c>
      <c r="J55" s="29">
        <v>62.72</v>
      </c>
      <c r="K55" s="29">
        <v>0.39</v>
      </c>
      <c r="L55" s="12"/>
    </row>
    <row r="56" spans="4:12" x14ac:dyDescent="0.25">
      <c r="D56" s="11" t="s">
        <v>195</v>
      </c>
      <c r="E56" s="48" t="s">
        <v>192</v>
      </c>
      <c r="F56" s="45" t="s">
        <v>193</v>
      </c>
      <c r="G56" s="9"/>
      <c r="H56" s="9" t="s">
        <v>194</v>
      </c>
      <c r="I56" s="24">
        <v>38172</v>
      </c>
      <c r="J56" s="29">
        <v>61.08</v>
      </c>
      <c r="K56" s="29">
        <v>0.38</v>
      </c>
      <c r="L56" s="12"/>
    </row>
    <row r="57" spans="4:12" x14ac:dyDescent="0.25">
      <c r="D57" s="11" t="s">
        <v>198</v>
      </c>
      <c r="E57" s="48" t="s">
        <v>199</v>
      </c>
      <c r="F57" s="45" t="s">
        <v>200</v>
      </c>
      <c r="G57" s="9"/>
      <c r="H57" s="9" t="s">
        <v>85</v>
      </c>
      <c r="I57" s="24">
        <v>80388</v>
      </c>
      <c r="J57" s="29">
        <v>57.12</v>
      </c>
      <c r="K57" s="29">
        <v>0.35</v>
      </c>
      <c r="L57" s="12"/>
    </row>
    <row r="58" spans="4:12" x14ac:dyDescent="0.25">
      <c r="D58" s="11" t="s">
        <v>201</v>
      </c>
      <c r="E58" s="48" t="s">
        <v>171</v>
      </c>
      <c r="F58" s="45" t="s">
        <v>172</v>
      </c>
      <c r="G58" s="9"/>
      <c r="H58" s="9" t="s">
        <v>173</v>
      </c>
      <c r="I58" s="24">
        <v>81765</v>
      </c>
      <c r="J58" s="29">
        <v>52.9</v>
      </c>
      <c r="K58" s="29">
        <v>0.33</v>
      </c>
      <c r="L58" s="12"/>
    </row>
    <row r="59" spans="4:12" x14ac:dyDescent="0.25">
      <c r="D59" s="11" t="s">
        <v>205</v>
      </c>
      <c r="E59" s="48" t="s">
        <v>202</v>
      </c>
      <c r="F59" s="45" t="s">
        <v>203</v>
      </c>
      <c r="G59" s="9"/>
      <c r="H59" s="9" t="s">
        <v>204</v>
      </c>
      <c r="I59" s="24">
        <v>41065</v>
      </c>
      <c r="J59" s="29">
        <v>50.9</v>
      </c>
      <c r="K59" s="29">
        <v>0.32</v>
      </c>
      <c r="L59" s="12"/>
    </row>
    <row r="60" spans="4:12" x14ac:dyDescent="0.25">
      <c r="E60" s="51" t="s">
        <v>207</v>
      </c>
      <c r="F60" s="45"/>
      <c r="G60" s="9"/>
      <c r="H60" s="9"/>
      <c r="I60" s="24"/>
      <c r="J60" s="30">
        <v>16057.86</v>
      </c>
      <c r="K60" s="30">
        <v>99.65</v>
      </c>
      <c r="L60" s="12"/>
    </row>
    <row r="61" spans="4:12" x14ac:dyDescent="0.25">
      <c r="E61" s="48"/>
      <c r="F61" s="45"/>
      <c r="G61" s="9"/>
      <c r="H61" s="9"/>
      <c r="I61" s="24"/>
      <c r="J61" s="29"/>
      <c r="K61" s="29"/>
      <c r="L61" s="12"/>
    </row>
    <row r="62" spans="4:12" x14ac:dyDescent="0.25">
      <c r="E62" s="205" t="s">
        <v>3</v>
      </c>
      <c r="F62" s="45"/>
      <c r="G62" s="9"/>
      <c r="H62" s="9"/>
      <c r="I62" s="24"/>
      <c r="J62" s="29" t="s">
        <v>2</v>
      </c>
      <c r="K62" s="29" t="s">
        <v>2</v>
      </c>
      <c r="L62" s="12"/>
    </row>
    <row r="63" spans="4:12" x14ac:dyDescent="0.25">
      <c r="E63" s="48"/>
      <c r="F63" s="45"/>
      <c r="G63" s="9"/>
      <c r="H63" s="9"/>
      <c r="I63" s="24"/>
      <c r="J63" s="29"/>
      <c r="K63" s="29"/>
      <c r="L63" s="12"/>
    </row>
    <row r="64" spans="4:12" x14ac:dyDescent="0.25">
      <c r="E64" s="205" t="s">
        <v>4</v>
      </c>
      <c r="F64" s="45"/>
      <c r="G64" s="9"/>
      <c r="H64" s="9"/>
      <c r="I64" s="24"/>
      <c r="J64" s="29" t="s">
        <v>2</v>
      </c>
      <c r="K64" s="29" t="s">
        <v>2</v>
      </c>
      <c r="L64" s="12"/>
    </row>
    <row r="65" spans="3:12" x14ac:dyDescent="0.25">
      <c r="C65" s="15"/>
      <c r="D65" s="33"/>
      <c r="E65" s="48"/>
      <c r="F65" s="45"/>
      <c r="G65" s="9"/>
      <c r="H65" s="9"/>
      <c r="I65" s="24"/>
      <c r="J65" s="29"/>
      <c r="K65" s="29"/>
      <c r="L65" s="12"/>
    </row>
    <row r="66" spans="3:12" x14ac:dyDescent="0.25">
      <c r="E66" s="205" t="s">
        <v>5</v>
      </c>
      <c r="F66" s="45"/>
      <c r="G66" s="9"/>
      <c r="H66" s="9"/>
      <c r="I66" s="24"/>
      <c r="J66" s="29"/>
      <c r="K66" s="29"/>
      <c r="L66" s="12"/>
    </row>
    <row r="67" spans="3:12" x14ac:dyDescent="0.25">
      <c r="D67" s="11" t="s">
        <v>208</v>
      </c>
      <c r="E67" s="48"/>
      <c r="F67" s="45"/>
      <c r="G67" s="9"/>
      <c r="H67" s="9"/>
      <c r="I67" s="24"/>
      <c r="J67" s="29"/>
      <c r="K67" s="29"/>
      <c r="L67" s="12"/>
    </row>
    <row r="68" spans="3:12" x14ac:dyDescent="0.25">
      <c r="E68" s="205" t="s">
        <v>6</v>
      </c>
      <c r="F68" s="45"/>
      <c r="G68" s="9"/>
      <c r="H68" s="9"/>
      <c r="I68" s="24"/>
      <c r="J68" s="29" t="s">
        <v>2</v>
      </c>
      <c r="K68" s="29" t="s">
        <v>2</v>
      </c>
      <c r="L68" s="12"/>
    </row>
    <row r="69" spans="3:12" x14ac:dyDescent="0.25">
      <c r="E69" s="48"/>
      <c r="F69" s="45"/>
      <c r="G69" s="9"/>
      <c r="H69" s="9"/>
      <c r="I69" s="24"/>
      <c r="J69" s="29"/>
      <c r="K69" s="29"/>
      <c r="L69" s="12"/>
    </row>
    <row r="70" spans="3:12" x14ac:dyDescent="0.25">
      <c r="E70" s="205" t="s">
        <v>7</v>
      </c>
      <c r="F70" s="45"/>
      <c r="G70" s="9"/>
      <c r="H70" s="9"/>
      <c r="I70" s="24"/>
      <c r="J70" s="29" t="s">
        <v>2</v>
      </c>
      <c r="K70" s="29" t="s">
        <v>2</v>
      </c>
      <c r="L70" s="12"/>
    </row>
    <row r="71" spans="3:12" x14ac:dyDescent="0.25">
      <c r="E71" s="48"/>
      <c r="F71" s="45"/>
      <c r="G71" s="9"/>
      <c r="H71" s="9"/>
      <c r="I71" s="24"/>
      <c r="J71" s="29"/>
      <c r="K71" s="29"/>
      <c r="L71" s="12"/>
    </row>
    <row r="72" spans="3:12" x14ac:dyDescent="0.25">
      <c r="E72" s="205" t="s">
        <v>8</v>
      </c>
      <c r="F72" s="45"/>
      <c r="G72" s="9"/>
      <c r="H72" s="9"/>
      <c r="I72" s="24"/>
      <c r="J72" s="29" t="s">
        <v>2</v>
      </c>
      <c r="K72" s="29" t="s">
        <v>2</v>
      </c>
      <c r="L72" s="12"/>
    </row>
    <row r="73" spans="3:12" x14ac:dyDescent="0.25">
      <c r="E73" s="48"/>
      <c r="F73" s="45"/>
      <c r="G73" s="9"/>
      <c r="H73" s="9"/>
      <c r="I73" s="24"/>
      <c r="J73" s="29"/>
      <c r="K73" s="29"/>
      <c r="L73" s="12"/>
    </row>
    <row r="74" spans="3:12" x14ac:dyDescent="0.25">
      <c r="E74" s="205" t="s">
        <v>9</v>
      </c>
      <c r="F74" s="45"/>
      <c r="G74" s="9"/>
      <c r="H74" s="9"/>
      <c r="I74" s="24"/>
      <c r="J74" s="29" t="s">
        <v>2</v>
      </c>
      <c r="K74" s="29" t="s">
        <v>2</v>
      </c>
      <c r="L74" s="12"/>
    </row>
    <row r="75" spans="3:12" x14ac:dyDescent="0.25">
      <c r="E75" s="48"/>
      <c r="F75" s="45"/>
      <c r="G75" s="9"/>
      <c r="H75" s="9"/>
      <c r="I75" s="24"/>
      <c r="J75" s="29"/>
      <c r="K75" s="29"/>
      <c r="L75" s="12"/>
    </row>
    <row r="76" spans="3:12" x14ac:dyDescent="0.25">
      <c r="E76" s="205" t="s">
        <v>10</v>
      </c>
      <c r="F76" s="45"/>
      <c r="G76" s="9"/>
      <c r="H76" s="9"/>
      <c r="I76" s="24"/>
      <c r="J76" s="29" t="s">
        <v>2</v>
      </c>
      <c r="K76" s="29" t="s">
        <v>2</v>
      </c>
      <c r="L76" s="12"/>
    </row>
    <row r="77" spans="3:12" x14ac:dyDescent="0.25">
      <c r="E77" s="48"/>
      <c r="F77" s="45"/>
      <c r="G77" s="9"/>
      <c r="H77" s="9"/>
      <c r="I77" s="24"/>
      <c r="J77" s="29"/>
      <c r="K77" s="29"/>
      <c r="L77" s="12"/>
    </row>
    <row r="78" spans="3:12" x14ac:dyDescent="0.25">
      <c r="E78" s="205" t="s">
        <v>11</v>
      </c>
      <c r="F78" s="45"/>
      <c r="G78" s="9"/>
      <c r="H78" s="9"/>
      <c r="I78" s="24"/>
      <c r="J78" s="29"/>
      <c r="K78" s="29"/>
      <c r="L78" s="12"/>
    </row>
    <row r="79" spans="3:12" x14ac:dyDescent="0.25">
      <c r="E79" s="48"/>
      <c r="F79" s="45"/>
      <c r="G79" s="9"/>
      <c r="H79" s="9"/>
      <c r="I79" s="24"/>
      <c r="J79" s="29"/>
      <c r="K79" s="29"/>
      <c r="L79" s="12"/>
    </row>
    <row r="80" spans="3:12" x14ac:dyDescent="0.25">
      <c r="E80" s="205" t="s">
        <v>13</v>
      </c>
      <c r="F80" s="45"/>
      <c r="G80" s="9"/>
      <c r="H80" s="9"/>
      <c r="I80" s="24"/>
      <c r="J80" s="29" t="s">
        <v>2</v>
      </c>
      <c r="K80" s="29" t="s">
        <v>2</v>
      </c>
      <c r="L80" s="12"/>
    </row>
    <row r="81" spans="3:12" x14ac:dyDescent="0.25">
      <c r="E81" s="48"/>
      <c r="F81" s="45"/>
      <c r="G81" s="9"/>
      <c r="H81" s="9"/>
      <c r="I81" s="24"/>
      <c r="J81" s="29"/>
      <c r="K81" s="29"/>
      <c r="L81" s="12"/>
    </row>
    <row r="82" spans="3:12" x14ac:dyDescent="0.25">
      <c r="E82" s="205" t="s">
        <v>14</v>
      </c>
      <c r="F82" s="45"/>
      <c r="G82" s="9"/>
      <c r="H82" s="9"/>
      <c r="I82" s="24"/>
      <c r="J82" s="29" t="s">
        <v>2</v>
      </c>
      <c r="K82" s="29" t="s">
        <v>2</v>
      </c>
      <c r="L82" s="12"/>
    </row>
    <row r="83" spans="3:12" x14ac:dyDescent="0.25">
      <c r="E83" s="48"/>
      <c r="F83" s="45"/>
      <c r="G83" s="9"/>
      <c r="H83" s="9"/>
      <c r="I83" s="24"/>
      <c r="J83" s="29"/>
      <c r="K83" s="29"/>
      <c r="L83" s="12"/>
    </row>
    <row r="84" spans="3:12" x14ac:dyDescent="0.25">
      <c r="E84" s="205" t="s">
        <v>15</v>
      </c>
      <c r="F84" s="45"/>
      <c r="G84" s="9"/>
      <c r="H84" s="9"/>
      <c r="I84" s="24"/>
      <c r="J84" s="29" t="s">
        <v>2</v>
      </c>
      <c r="K84" s="29" t="s">
        <v>2</v>
      </c>
      <c r="L84" s="12"/>
    </row>
    <row r="85" spans="3:12" x14ac:dyDescent="0.25">
      <c r="E85" s="48"/>
      <c r="F85" s="45"/>
      <c r="G85" s="9"/>
      <c r="H85" s="9"/>
      <c r="I85" s="24"/>
      <c r="J85" s="29"/>
      <c r="K85" s="29"/>
      <c r="L85" s="12"/>
    </row>
    <row r="86" spans="3:12" x14ac:dyDescent="0.25">
      <c r="E86" s="205" t="s">
        <v>16</v>
      </c>
      <c r="F86" s="45"/>
      <c r="G86" s="9"/>
      <c r="H86" s="9"/>
      <c r="I86" s="24"/>
      <c r="J86" s="29" t="s">
        <v>2</v>
      </c>
      <c r="K86" s="29" t="s">
        <v>2</v>
      </c>
      <c r="L86" s="12"/>
    </row>
    <row r="87" spans="3:12" x14ac:dyDescent="0.25">
      <c r="E87" s="48"/>
      <c r="F87" s="45"/>
      <c r="G87" s="9"/>
      <c r="H87" s="9"/>
      <c r="I87" s="24"/>
      <c r="J87" s="29"/>
      <c r="K87" s="29"/>
      <c r="L87" s="12"/>
    </row>
    <row r="88" spans="3:12" x14ac:dyDescent="0.25">
      <c r="C88" s="15"/>
      <c r="D88" s="33"/>
      <c r="E88" s="49" t="s">
        <v>17</v>
      </c>
      <c r="F88" s="45"/>
      <c r="G88" s="9"/>
      <c r="H88" s="9"/>
      <c r="I88" s="24"/>
      <c r="J88" s="29"/>
      <c r="K88" s="29"/>
      <c r="L88" s="12"/>
    </row>
    <row r="89" spans="3:12" x14ac:dyDescent="0.25">
      <c r="C89" s="33"/>
      <c r="D89" s="33"/>
      <c r="E89" s="206" t="s">
        <v>18</v>
      </c>
      <c r="F89" s="45"/>
      <c r="G89" s="9"/>
      <c r="H89" s="9"/>
      <c r="I89" s="24"/>
      <c r="J89" s="29" t="s">
        <v>2</v>
      </c>
      <c r="K89" s="29" t="s">
        <v>2</v>
      </c>
      <c r="L89" s="12"/>
    </row>
    <row r="90" spans="3:12" x14ac:dyDescent="0.25">
      <c r="C90" s="33"/>
      <c r="D90" s="33"/>
      <c r="E90" s="49"/>
      <c r="F90" s="45"/>
      <c r="G90" s="9"/>
      <c r="H90" s="9"/>
      <c r="I90" s="24"/>
      <c r="J90" s="29"/>
      <c r="K90" s="29"/>
      <c r="L90" s="12"/>
    </row>
    <row r="91" spans="3:12" x14ac:dyDescent="0.25">
      <c r="C91" s="33"/>
      <c r="D91" s="33"/>
      <c r="E91" s="206" t="s">
        <v>19</v>
      </c>
      <c r="F91" s="45"/>
      <c r="G91" s="9"/>
      <c r="H91" s="9"/>
      <c r="I91" s="24"/>
      <c r="J91" s="29" t="s">
        <v>2</v>
      </c>
      <c r="K91" s="29" t="s">
        <v>2</v>
      </c>
      <c r="L91" s="12"/>
    </row>
    <row r="92" spans="3:12" x14ac:dyDescent="0.25">
      <c r="C92" s="33"/>
      <c r="D92" s="33"/>
      <c r="E92" s="49"/>
      <c r="F92" s="45"/>
      <c r="G92" s="9"/>
      <c r="H92" s="9"/>
      <c r="I92" s="24"/>
      <c r="J92" s="29"/>
      <c r="K92" s="29"/>
      <c r="L92" s="12"/>
    </row>
    <row r="93" spans="3:12" x14ac:dyDescent="0.25">
      <c r="C93" s="33"/>
      <c r="D93" s="33"/>
      <c r="E93" s="206" t="s">
        <v>20</v>
      </c>
      <c r="F93" s="45"/>
      <c r="G93" s="9"/>
      <c r="H93" s="9"/>
      <c r="I93" s="24"/>
      <c r="J93" s="29" t="s">
        <v>2</v>
      </c>
      <c r="K93" s="29" t="s">
        <v>2</v>
      </c>
      <c r="L93" s="12"/>
    </row>
    <row r="94" spans="3:12" x14ac:dyDescent="0.25">
      <c r="C94" s="33"/>
      <c r="D94" s="33"/>
      <c r="E94" s="49"/>
      <c r="F94" s="45"/>
      <c r="G94" s="9"/>
      <c r="H94" s="9"/>
      <c r="I94" s="24"/>
      <c r="J94" s="29"/>
      <c r="K94" s="29"/>
      <c r="L94" s="12"/>
    </row>
    <row r="95" spans="3:12" x14ac:dyDescent="0.25">
      <c r="C95" s="33"/>
      <c r="D95" s="33"/>
      <c r="E95" s="206" t="s">
        <v>21</v>
      </c>
      <c r="F95" s="45"/>
      <c r="G95" s="9"/>
      <c r="H95" s="9"/>
      <c r="I95" s="24"/>
      <c r="J95" s="29" t="s">
        <v>2</v>
      </c>
      <c r="K95" s="29" t="s">
        <v>2</v>
      </c>
      <c r="L95" s="12"/>
    </row>
    <row r="96" spans="3:12" x14ac:dyDescent="0.25">
      <c r="C96" s="33"/>
      <c r="D96" s="33"/>
      <c r="E96" s="49"/>
      <c r="F96" s="45"/>
      <c r="G96" s="9"/>
      <c r="H96" s="9"/>
      <c r="I96" s="24"/>
      <c r="J96" s="29"/>
      <c r="K96" s="29"/>
      <c r="L96" s="12"/>
    </row>
    <row r="97" spans="3:12" x14ac:dyDescent="0.25">
      <c r="E97" s="50" t="s">
        <v>22</v>
      </c>
      <c r="F97" s="45"/>
      <c r="G97" s="9"/>
      <c r="H97" s="9"/>
      <c r="I97" s="24"/>
      <c r="J97" s="29"/>
      <c r="K97" s="29"/>
      <c r="L97" s="12"/>
    </row>
    <row r="98" spans="3:12" x14ac:dyDescent="0.25">
      <c r="D98" s="11" t="s">
        <v>212</v>
      </c>
      <c r="E98" s="48" t="s">
        <v>213</v>
      </c>
      <c r="F98" s="45"/>
      <c r="G98" s="9"/>
      <c r="H98" s="9"/>
      <c r="I98" s="24">
        <v>13046.01</v>
      </c>
      <c r="J98" s="29">
        <v>13.05</v>
      </c>
      <c r="K98" s="29">
        <v>0.08</v>
      </c>
      <c r="L98" s="12"/>
    </row>
    <row r="99" spans="3:12" x14ac:dyDescent="0.25">
      <c r="E99" s="51" t="s">
        <v>207</v>
      </c>
      <c r="F99" s="45"/>
      <c r="G99" s="9"/>
      <c r="H99" s="9"/>
      <c r="I99" s="24"/>
      <c r="J99" s="30">
        <v>13.05</v>
      </c>
      <c r="K99" s="30">
        <v>0.08</v>
      </c>
      <c r="L99" s="12"/>
    </row>
    <row r="100" spans="3:12" x14ac:dyDescent="0.25">
      <c r="E100" s="48"/>
      <c r="F100" s="45"/>
      <c r="G100" s="9"/>
      <c r="H100" s="9"/>
      <c r="I100" s="24"/>
      <c r="J100" s="29"/>
      <c r="K100" s="29"/>
      <c r="L100" s="12"/>
    </row>
    <row r="101" spans="3:12" x14ac:dyDescent="0.25">
      <c r="C101" s="15"/>
      <c r="D101" s="33"/>
      <c r="E101" s="49" t="s">
        <v>23</v>
      </c>
      <c r="F101" s="45"/>
      <c r="G101" s="9"/>
      <c r="H101" s="9"/>
      <c r="I101" s="24"/>
      <c r="J101" s="29"/>
      <c r="K101" s="29"/>
      <c r="L101" s="12"/>
    </row>
    <row r="102" spans="3:12" x14ac:dyDescent="0.25">
      <c r="D102" s="11"/>
      <c r="E102" s="48" t="s">
        <v>214</v>
      </c>
      <c r="F102" s="45"/>
      <c r="G102" s="9"/>
      <c r="H102" s="9"/>
      <c r="I102" s="24"/>
      <c r="J102" s="29">
        <v>39.68</v>
      </c>
      <c r="K102" s="29">
        <v>0.27</v>
      </c>
      <c r="L102" s="12"/>
    </row>
    <row r="103" spans="3:12" x14ac:dyDescent="0.25">
      <c r="E103" s="51" t="s">
        <v>207</v>
      </c>
      <c r="F103" s="45"/>
      <c r="G103" s="9"/>
      <c r="H103" s="9"/>
      <c r="I103" s="24"/>
      <c r="J103" s="30">
        <v>39.68</v>
      </c>
      <c r="K103" s="30">
        <v>0.27</v>
      </c>
      <c r="L103" s="12"/>
    </row>
    <row r="104" spans="3:12" x14ac:dyDescent="0.25">
      <c r="E104" s="48"/>
      <c r="F104" s="45"/>
      <c r="G104" s="9"/>
      <c r="H104" s="9"/>
      <c r="I104" s="24"/>
      <c r="J104" s="29"/>
      <c r="K104" s="29"/>
      <c r="L104" s="12"/>
    </row>
    <row r="105" spans="3:12" ht="14.25" thickBot="1" x14ac:dyDescent="0.3">
      <c r="E105" s="52" t="s">
        <v>215</v>
      </c>
      <c r="F105" s="46"/>
      <c r="G105" s="6"/>
      <c r="H105" s="7"/>
      <c r="I105" s="25"/>
      <c r="J105" s="31">
        <v>16110.59</v>
      </c>
      <c r="K105" s="31">
        <f>SUMIFS(K:K,E:E,"Total")</f>
        <v>100</v>
      </c>
      <c r="L105" s="8"/>
    </row>
    <row r="106" spans="3:12" x14ac:dyDescent="0.25">
      <c r="E106" s="216"/>
      <c r="F106" s="216"/>
      <c r="G106" s="217"/>
      <c r="H106" s="218"/>
      <c r="I106" s="219"/>
      <c r="J106" s="220"/>
      <c r="K106" s="220"/>
      <c r="L106" s="177"/>
    </row>
    <row r="107" spans="3:12" ht="15.75" thickBot="1" x14ac:dyDescent="0.3">
      <c r="E107" s="221" t="s">
        <v>1107</v>
      </c>
    </row>
    <row r="108" spans="3:12" ht="27" x14ac:dyDescent="0.25">
      <c r="E108" s="47" t="s">
        <v>29</v>
      </c>
      <c r="F108" s="43" t="s">
        <v>30</v>
      </c>
      <c r="G108" s="13" t="s">
        <v>31</v>
      </c>
      <c r="H108" s="13" t="s">
        <v>32</v>
      </c>
      <c r="I108" s="22" t="s">
        <v>33</v>
      </c>
      <c r="J108" s="19" t="s">
        <v>34</v>
      </c>
      <c r="K108" s="19" t="s">
        <v>35</v>
      </c>
      <c r="L108" s="14" t="s">
        <v>36</v>
      </c>
    </row>
    <row r="109" spans="3:12" x14ac:dyDescent="0.25">
      <c r="E109" s="48"/>
      <c r="F109" s="44"/>
      <c r="G109" s="4"/>
      <c r="H109" s="4"/>
      <c r="I109" s="23"/>
      <c r="J109" s="28"/>
      <c r="K109" s="28"/>
      <c r="L109" s="5"/>
    </row>
    <row r="110" spans="3:12" x14ac:dyDescent="0.25">
      <c r="E110" s="49" t="s">
        <v>0</v>
      </c>
      <c r="F110" s="45"/>
      <c r="G110" s="9"/>
      <c r="H110" s="9"/>
      <c r="I110" s="24"/>
      <c r="J110" s="29"/>
      <c r="K110" s="29"/>
      <c r="L110" s="12"/>
    </row>
    <row r="111" spans="3:12" x14ac:dyDescent="0.25">
      <c r="E111" s="50" t="s">
        <v>1</v>
      </c>
      <c r="F111" s="45"/>
      <c r="G111" s="9"/>
      <c r="H111" s="9"/>
      <c r="I111" s="24"/>
      <c r="J111" s="29"/>
      <c r="K111" s="29"/>
      <c r="L111" s="12"/>
    </row>
    <row r="112" spans="3:12" ht="14.25" thickBot="1" x14ac:dyDescent="0.3">
      <c r="E112" s="222" t="s">
        <v>206</v>
      </c>
      <c r="F112" s="223" t="s">
        <v>1104</v>
      </c>
      <c r="G112" s="224"/>
      <c r="H112" s="224" t="s">
        <v>40</v>
      </c>
      <c r="I112" s="225">
        <v>74946</v>
      </c>
      <c r="J112" s="226">
        <v>0</v>
      </c>
      <c r="K112" s="227" t="s">
        <v>873</v>
      </c>
      <c r="L112" s="228"/>
    </row>
    <row r="114" spans="5:12" x14ac:dyDescent="0.25">
      <c r="E114" s="1" t="s">
        <v>216</v>
      </c>
    </row>
    <row r="115" spans="5:12" x14ac:dyDescent="0.25">
      <c r="E115" s="2" t="s">
        <v>1099</v>
      </c>
    </row>
    <row r="116" spans="5:12" x14ac:dyDescent="0.25">
      <c r="E116" s="2" t="s">
        <v>1106</v>
      </c>
    </row>
    <row r="117" spans="5:12" x14ac:dyDescent="0.25">
      <c r="E117" s="2" t="s">
        <v>217</v>
      </c>
    </row>
    <row r="118" spans="5:12" x14ac:dyDescent="0.25">
      <c r="E118" s="2" t="s">
        <v>218</v>
      </c>
    </row>
    <row r="119" spans="5:12" ht="59.25" customHeight="1" x14ac:dyDescent="0.25">
      <c r="E119" s="241" t="s">
        <v>1105</v>
      </c>
      <c r="F119" s="241"/>
      <c r="G119" s="241"/>
      <c r="H119" s="241"/>
      <c r="I119" s="241"/>
      <c r="J119" s="241"/>
      <c r="K119" s="241"/>
      <c r="L119" s="241"/>
    </row>
    <row r="121" spans="5:12" x14ac:dyDescent="0.25">
      <c r="E121" s="2" t="s">
        <v>1115</v>
      </c>
    </row>
    <row r="122" spans="5:12" ht="15" x14ac:dyDescent="0.25">
      <c r="E122" s="236" t="s">
        <v>1114</v>
      </c>
    </row>
    <row r="123" spans="5:12" x14ac:dyDescent="0.25">
      <c r="E123" s="2">
        <v>4</v>
      </c>
    </row>
    <row r="124" spans="5:12" ht="15.75" customHeight="1" thickBot="1" x14ac:dyDescent="0.3">
      <c r="E124" s="53" t="s">
        <v>923</v>
      </c>
      <c r="F124" s="53"/>
      <c r="G124" s="74"/>
    </row>
    <row r="125" spans="5:12" ht="54" x14ac:dyDescent="0.25">
      <c r="E125" s="171" t="s">
        <v>915</v>
      </c>
      <c r="F125" s="172" t="s">
        <v>916</v>
      </c>
      <c r="G125" s="173" t="s">
        <v>917</v>
      </c>
      <c r="H125" s="173" t="s">
        <v>918</v>
      </c>
      <c r="I125" s="174" t="s">
        <v>919</v>
      </c>
    </row>
    <row r="126" spans="5:12" ht="14.25" thickBot="1" x14ac:dyDescent="0.3">
      <c r="E126" s="238" t="s">
        <v>2</v>
      </c>
      <c r="F126" s="239"/>
      <c r="G126" s="239"/>
      <c r="H126" s="239"/>
      <c r="I126" s="240"/>
    </row>
    <row r="127" spans="5:12" ht="15" x14ac:dyDescent="0.25">
      <c r="E127" s="53"/>
      <c r="F127" s="53"/>
      <c r="G127" s="54"/>
      <c r="H127" s="55"/>
      <c r="I127" s="54"/>
    </row>
    <row r="128" spans="5:12" ht="15" x14ac:dyDescent="0.25">
      <c r="E128" s="53" t="s">
        <v>874</v>
      </c>
      <c r="F128" s="53"/>
      <c r="G128" s="56"/>
      <c r="H128" s="56"/>
      <c r="I128" s="56"/>
    </row>
    <row r="129" spans="1:9" ht="15.75" thickBot="1" x14ac:dyDescent="0.3">
      <c r="A129" s="2" t="s">
        <v>25</v>
      </c>
      <c r="B129" s="2" t="s">
        <v>925</v>
      </c>
      <c r="E129" s="57"/>
      <c r="F129" s="57"/>
      <c r="G129" s="54"/>
      <c r="H129" s="55"/>
      <c r="I129" s="54"/>
    </row>
    <row r="130" spans="1:9" ht="30.75" thickBot="1" x14ac:dyDescent="0.3">
      <c r="A130" s="2" t="s">
        <v>25</v>
      </c>
      <c r="B130" s="2" t="s">
        <v>926</v>
      </c>
      <c r="E130" s="58" t="s">
        <v>875</v>
      </c>
      <c r="F130" s="59" t="s">
        <v>881</v>
      </c>
      <c r="G130" s="59" t="s">
        <v>924</v>
      </c>
      <c r="H130" s="56"/>
      <c r="I130" s="56"/>
    </row>
    <row r="131" spans="1:9" ht="15" x14ac:dyDescent="0.25">
      <c r="A131" s="2" t="s">
        <v>25</v>
      </c>
      <c r="B131" s="2" t="s">
        <v>927</v>
      </c>
      <c r="E131" s="60" t="s">
        <v>876</v>
      </c>
      <c r="F131" s="61">
        <v>21.197399999999998</v>
      </c>
      <c r="G131" s="178">
        <v>15.8622</v>
      </c>
      <c r="H131" s="62"/>
      <c r="I131" s="62"/>
    </row>
    <row r="132" spans="1:9" ht="15" x14ac:dyDescent="0.25">
      <c r="A132" s="2" t="s">
        <v>25</v>
      </c>
      <c r="B132" s="2" t="s">
        <v>928</v>
      </c>
      <c r="E132" s="63" t="s">
        <v>877</v>
      </c>
      <c r="F132" s="61">
        <v>20.214099999999998</v>
      </c>
      <c r="G132" s="178">
        <v>15.1303</v>
      </c>
      <c r="H132" s="62"/>
      <c r="I132" s="62"/>
    </row>
    <row r="133" spans="1:9" ht="15" x14ac:dyDescent="0.25">
      <c r="E133" s="63" t="s">
        <v>878</v>
      </c>
      <c r="F133" s="61">
        <v>22.450099999999999</v>
      </c>
      <c r="G133" s="178">
        <v>16.867599999999999</v>
      </c>
      <c r="H133" s="62"/>
      <c r="I133" s="62"/>
    </row>
    <row r="134" spans="1:9" ht="15.75" thickBot="1" x14ac:dyDescent="0.3">
      <c r="E134" s="64" t="s">
        <v>879</v>
      </c>
      <c r="F134" s="65">
        <v>21.4132</v>
      </c>
      <c r="G134" s="65">
        <v>16.0898</v>
      </c>
      <c r="H134" s="62"/>
      <c r="I134" s="62"/>
    </row>
    <row r="135" spans="1:9" ht="15" x14ac:dyDescent="0.25">
      <c r="E135" s="66"/>
      <c r="F135" s="66"/>
      <c r="G135" s="66"/>
      <c r="H135" s="62"/>
      <c r="I135" s="62"/>
    </row>
    <row r="136" spans="1:9" ht="15" x14ac:dyDescent="0.25">
      <c r="E136" s="67" t="s">
        <v>942</v>
      </c>
      <c r="F136" s="67"/>
      <c r="G136" s="68"/>
      <c r="H136" s="69"/>
      <c r="I136" s="70"/>
    </row>
    <row r="137" spans="1:9" ht="15" x14ac:dyDescent="0.25">
      <c r="E137" s="71"/>
      <c r="F137" s="71"/>
      <c r="G137" s="67"/>
      <c r="H137" s="72"/>
      <c r="I137" s="72"/>
    </row>
    <row r="138" spans="1:9" ht="15" x14ac:dyDescent="0.25">
      <c r="E138" s="67" t="s">
        <v>943</v>
      </c>
      <c r="F138" s="67"/>
      <c r="G138" s="67"/>
      <c r="H138" s="72"/>
      <c r="I138" s="72"/>
    </row>
    <row r="139" spans="1:9" ht="15" x14ac:dyDescent="0.25">
      <c r="E139" s="67"/>
      <c r="F139" s="67"/>
      <c r="G139" s="67"/>
      <c r="H139" s="72"/>
      <c r="I139" s="72"/>
    </row>
    <row r="140" spans="1:9" ht="15" x14ac:dyDescent="0.25">
      <c r="E140" s="67" t="s">
        <v>944</v>
      </c>
      <c r="F140" s="67"/>
      <c r="G140" s="67"/>
      <c r="H140" s="72"/>
      <c r="I140" s="72"/>
    </row>
    <row r="141" spans="1:9" ht="15" x14ac:dyDescent="0.25">
      <c r="E141" s="67"/>
      <c r="F141" s="67"/>
      <c r="G141" s="67"/>
      <c r="H141" s="72"/>
      <c r="I141" s="72"/>
    </row>
    <row r="142" spans="1:9" ht="15" x14ac:dyDescent="0.25">
      <c r="E142" s="73" t="s">
        <v>945</v>
      </c>
      <c r="F142" s="68"/>
      <c r="G142" s="67"/>
      <c r="H142" s="72"/>
      <c r="I142" s="72"/>
    </row>
    <row r="143" spans="1:9" ht="15" x14ac:dyDescent="0.25">
      <c r="E143" s="67"/>
      <c r="F143" s="67"/>
      <c r="G143" s="67"/>
      <c r="H143" s="72"/>
      <c r="I143" s="72"/>
    </row>
    <row r="144" spans="1:9" ht="15" x14ac:dyDescent="0.25">
      <c r="E144" s="72" t="s">
        <v>946</v>
      </c>
      <c r="F144" s="72"/>
      <c r="G144" s="67"/>
      <c r="H144" s="72"/>
      <c r="I144" s="72"/>
    </row>
    <row r="145" spans="5:9" ht="15" x14ac:dyDescent="0.25">
      <c r="E145" s="67"/>
      <c r="F145" s="67"/>
      <c r="G145" s="67"/>
      <c r="H145" s="72"/>
      <c r="I145" s="72"/>
    </row>
    <row r="146" spans="5:9" ht="15" x14ac:dyDescent="0.25">
      <c r="E146" s="67" t="s">
        <v>947</v>
      </c>
      <c r="F146" s="67"/>
      <c r="G146" s="67"/>
      <c r="H146" s="72"/>
      <c r="I146" s="72"/>
    </row>
    <row r="147" spans="5:9" ht="15" x14ac:dyDescent="0.25">
      <c r="E147" s="67"/>
      <c r="F147" s="67"/>
      <c r="G147" s="67"/>
      <c r="H147" s="72"/>
      <c r="I147" s="72"/>
    </row>
    <row r="148" spans="5:9" ht="15" x14ac:dyDescent="0.25">
      <c r="E148" s="67" t="s">
        <v>948</v>
      </c>
      <c r="F148" s="67"/>
      <c r="G148" s="67"/>
      <c r="H148" s="72"/>
      <c r="I148" s="72"/>
    </row>
    <row r="149" spans="5:9" ht="15" x14ac:dyDescent="0.25">
      <c r="E149" s="67"/>
      <c r="F149" s="67"/>
      <c r="G149" s="67"/>
      <c r="H149" s="72"/>
      <c r="I149" s="72"/>
    </row>
    <row r="150" spans="5:9" ht="15" x14ac:dyDescent="0.25">
      <c r="E150" s="72" t="s">
        <v>880</v>
      </c>
      <c r="F150" s="72"/>
      <c r="G150" s="72"/>
      <c r="H150" s="72"/>
      <c r="I150" s="72"/>
    </row>
    <row r="151" spans="5:9" ht="15" x14ac:dyDescent="0.25">
      <c r="E151" s="72"/>
      <c r="F151" s="72"/>
      <c r="G151" s="72"/>
      <c r="H151" s="72"/>
      <c r="I151" s="72"/>
    </row>
    <row r="152" spans="5:9" ht="15" x14ac:dyDescent="0.25">
      <c r="E152" s="72" t="s">
        <v>949</v>
      </c>
      <c r="F152" s="72"/>
      <c r="G152" s="72"/>
      <c r="H152" s="72"/>
      <c r="I152" s="72"/>
    </row>
  </sheetData>
  <mergeCells count="2">
    <mergeCell ref="E126:I126"/>
    <mergeCell ref="E119:L119"/>
  </mergeCells>
  <hyperlinks>
    <hyperlink ref="L2" location="'Index'!A1" display="'Index'!A1"/>
  </hyperlinks>
  <pageMargins left="0.7" right="0.7" top="0.75" bottom="0.75" header="0.3" footer="0.3"/>
  <pageSetup orientation="portrait" horizont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8"/>
  <dimension ref="A1:BD120"/>
  <sheetViews>
    <sheetView showGridLines="0" zoomScale="90" zoomScaleNormal="90" workbookViewId="0">
      <pane ySplit="6" topLeftCell="A7" activePane="bottomLeft" state="frozen"/>
      <selection activeCell="C110" sqref="C110:G110"/>
      <selection pane="bottomLeft" activeCell="C1" sqref="C1"/>
    </sheetView>
  </sheetViews>
  <sheetFormatPr defaultColWidth="13.85546875" defaultRowHeight="13.5" x14ac:dyDescent="0.25"/>
  <cols>
    <col min="1" max="1" width="7.140625" style="2" hidden="1" customWidth="1"/>
    <col min="2" max="2" width="7.28515625" style="2" hidden="1" customWidth="1"/>
    <col min="3" max="3" width="2.5703125" style="2" customWidth="1"/>
    <col min="4" max="4" width="5.85546875" style="2" hidden="1" customWidth="1"/>
    <col min="5" max="5" width="58.140625" style="2" customWidth="1"/>
    <col min="6" max="6" width="19.5703125" style="2" customWidth="1"/>
    <col min="7" max="8" width="23.7109375" style="2" customWidth="1"/>
    <col min="9" max="9" width="19.5703125" style="21" customWidth="1"/>
    <col min="10"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3:56" x14ac:dyDescent="0.25">
      <c r="C1" s="11"/>
      <c r="E1" s="11"/>
      <c r="F1" s="11"/>
      <c r="G1" s="11"/>
      <c r="H1" s="11"/>
      <c r="I1" s="20"/>
      <c r="J1" s="17"/>
      <c r="K1" s="17"/>
      <c r="L1" s="16"/>
      <c r="M1" s="16"/>
      <c r="N1" s="16"/>
      <c r="AK1" s="16"/>
      <c r="AX1" s="16"/>
      <c r="AZ1" s="16"/>
      <c r="BD1" s="16"/>
    </row>
    <row r="2" spans="3:56" ht="19.5" x14ac:dyDescent="0.35">
      <c r="E2" s="10" t="s">
        <v>24</v>
      </c>
      <c r="F2" s="11" t="s">
        <v>803</v>
      </c>
      <c r="L2" s="34" t="s">
        <v>861</v>
      </c>
    </row>
    <row r="3" spans="3:56" ht="16.5" x14ac:dyDescent="0.3">
      <c r="E3" s="1" t="s">
        <v>26</v>
      </c>
      <c r="F3" s="26" t="s">
        <v>804</v>
      </c>
    </row>
    <row r="4" spans="3:56" ht="15.75" x14ac:dyDescent="0.3">
      <c r="E4" s="1" t="s">
        <v>28</v>
      </c>
      <c r="F4" s="27">
        <v>43921</v>
      </c>
    </row>
    <row r="5" spans="3:56" x14ac:dyDescent="0.25">
      <c r="E5" s="1"/>
    </row>
    <row r="6" spans="3:56" ht="27" x14ac:dyDescent="0.25">
      <c r="E6" s="47" t="s">
        <v>29</v>
      </c>
      <c r="F6" s="43" t="s">
        <v>30</v>
      </c>
      <c r="G6" s="13" t="s">
        <v>31</v>
      </c>
      <c r="H6" s="13" t="s">
        <v>32</v>
      </c>
      <c r="I6" s="22" t="s">
        <v>33</v>
      </c>
      <c r="J6" s="19" t="s">
        <v>34</v>
      </c>
      <c r="K6" s="19" t="s">
        <v>35</v>
      </c>
      <c r="L6" s="14" t="s">
        <v>36</v>
      </c>
    </row>
    <row r="7" spans="3:56" x14ac:dyDescent="0.25">
      <c r="E7" s="48"/>
      <c r="F7" s="44"/>
      <c r="G7" s="4"/>
      <c r="H7" s="4"/>
      <c r="I7" s="23"/>
      <c r="J7" s="28"/>
      <c r="K7" s="28"/>
      <c r="L7" s="5"/>
    </row>
    <row r="8" spans="3:56" x14ac:dyDescent="0.25">
      <c r="C8" s="15"/>
      <c r="D8" s="33"/>
      <c r="E8" s="49" t="s">
        <v>0</v>
      </c>
      <c r="F8" s="45"/>
      <c r="G8" s="9"/>
      <c r="H8" s="9"/>
      <c r="I8" s="24"/>
      <c r="J8" s="29"/>
      <c r="K8" s="29"/>
      <c r="L8" s="12"/>
    </row>
    <row r="9" spans="3:56" x14ac:dyDescent="0.25">
      <c r="E9" s="50" t="s">
        <v>1</v>
      </c>
      <c r="F9" s="45"/>
      <c r="G9" s="9"/>
      <c r="H9" s="9"/>
      <c r="I9" s="24"/>
      <c r="J9" s="29"/>
      <c r="K9" s="29"/>
      <c r="L9" s="12"/>
    </row>
    <row r="10" spans="3:56" x14ac:dyDescent="0.25">
      <c r="D10" s="11" t="s">
        <v>37</v>
      </c>
      <c r="E10" s="48" t="s">
        <v>38</v>
      </c>
      <c r="F10" s="45" t="s">
        <v>39</v>
      </c>
      <c r="G10" s="9"/>
      <c r="H10" s="9" t="s">
        <v>40</v>
      </c>
      <c r="I10" s="24">
        <v>227030</v>
      </c>
      <c r="J10" s="29">
        <v>1956.77</v>
      </c>
      <c r="K10" s="29">
        <v>25.09</v>
      </c>
      <c r="L10" s="12"/>
    </row>
    <row r="11" spans="3:56" x14ac:dyDescent="0.25">
      <c r="D11" s="11" t="s">
        <v>53</v>
      </c>
      <c r="E11" s="48" t="s">
        <v>46</v>
      </c>
      <c r="F11" s="45" t="s">
        <v>47</v>
      </c>
      <c r="G11" s="9"/>
      <c r="H11" s="9" t="s">
        <v>48</v>
      </c>
      <c r="I11" s="24">
        <v>67825</v>
      </c>
      <c r="J11" s="29">
        <v>1107.6500000000001</v>
      </c>
      <c r="K11" s="29">
        <v>14.2</v>
      </c>
      <c r="L11" s="12"/>
    </row>
    <row r="12" spans="3:56" x14ac:dyDescent="0.25">
      <c r="D12" s="11" t="s">
        <v>45</v>
      </c>
      <c r="E12" s="48" t="s">
        <v>54</v>
      </c>
      <c r="F12" s="45" t="s">
        <v>55</v>
      </c>
      <c r="G12" s="9"/>
      <c r="H12" s="9" t="s">
        <v>40</v>
      </c>
      <c r="I12" s="24">
        <v>315531</v>
      </c>
      <c r="J12" s="29">
        <v>1021.53</v>
      </c>
      <c r="K12" s="29">
        <v>13.1</v>
      </c>
      <c r="L12" s="12"/>
    </row>
    <row r="13" spans="3:56" x14ac:dyDescent="0.25">
      <c r="D13" s="11" t="s">
        <v>63</v>
      </c>
      <c r="E13" s="48" t="s">
        <v>64</v>
      </c>
      <c r="F13" s="45" t="s">
        <v>65</v>
      </c>
      <c r="G13" s="9"/>
      <c r="H13" s="9" t="s">
        <v>40</v>
      </c>
      <c r="I13" s="24">
        <v>59133</v>
      </c>
      <c r="J13" s="29">
        <v>766.39</v>
      </c>
      <c r="K13" s="29">
        <v>9.83</v>
      </c>
      <c r="L13" s="12"/>
    </row>
    <row r="14" spans="3:56" x14ac:dyDescent="0.25">
      <c r="D14" s="11" t="s">
        <v>73</v>
      </c>
      <c r="E14" s="48" t="s">
        <v>74</v>
      </c>
      <c r="F14" s="45" t="s">
        <v>75</v>
      </c>
      <c r="G14" s="9"/>
      <c r="H14" s="9" t="s">
        <v>40</v>
      </c>
      <c r="I14" s="24">
        <v>102392</v>
      </c>
      <c r="J14" s="29">
        <v>388.07</v>
      </c>
      <c r="K14" s="29">
        <v>4.9800000000000004</v>
      </c>
      <c r="L14" s="12"/>
    </row>
    <row r="15" spans="3:56" x14ac:dyDescent="0.25">
      <c r="D15" s="11" t="s">
        <v>79</v>
      </c>
      <c r="E15" s="48" t="s">
        <v>77</v>
      </c>
      <c r="F15" s="45" t="s">
        <v>78</v>
      </c>
      <c r="G15" s="9"/>
      <c r="H15" s="9" t="s">
        <v>40</v>
      </c>
      <c r="I15" s="24">
        <v>167647</v>
      </c>
      <c r="J15" s="29">
        <v>330.01</v>
      </c>
      <c r="K15" s="29">
        <v>4.2300000000000004</v>
      </c>
      <c r="L15" s="12"/>
    </row>
    <row r="16" spans="3:56" x14ac:dyDescent="0.25">
      <c r="D16" s="11" t="s">
        <v>76</v>
      </c>
      <c r="E16" s="48" t="s">
        <v>80</v>
      </c>
      <c r="F16" s="45" t="s">
        <v>81</v>
      </c>
      <c r="G16" s="9"/>
      <c r="H16" s="9" t="s">
        <v>48</v>
      </c>
      <c r="I16" s="24">
        <v>11387</v>
      </c>
      <c r="J16" s="29">
        <v>252.31</v>
      </c>
      <c r="K16" s="29">
        <v>3.24</v>
      </c>
      <c r="L16" s="12"/>
    </row>
    <row r="17" spans="4:12" x14ac:dyDescent="0.25">
      <c r="D17" s="11" t="s">
        <v>86</v>
      </c>
      <c r="E17" s="48" t="s">
        <v>284</v>
      </c>
      <c r="F17" s="45" t="s">
        <v>285</v>
      </c>
      <c r="G17" s="9"/>
      <c r="H17" s="9" t="s">
        <v>48</v>
      </c>
      <c r="I17" s="24">
        <v>23620</v>
      </c>
      <c r="J17" s="29">
        <v>151.4</v>
      </c>
      <c r="K17" s="29">
        <v>1.94</v>
      </c>
      <c r="L17" s="12"/>
    </row>
    <row r="18" spans="4:12" x14ac:dyDescent="0.25">
      <c r="D18" s="11" t="s">
        <v>521</v>
      </c>
      <c r="E18" s="48" t="s">
        <v>346</v>
      </c>
      <c r="F18" s="45" t="s">
        <v>347</v>
      </c>
      <c r="G18" s="9"/>
      <c r="H18" s="9" t="s">
        <v>48</v>
      </c>
      <c r="I18" s="24">
        <v>42470</v>
      </c>
      <c r="J18" s="29">
        <v>151.07</v>
      </c>
      <c r="K18" s="29">
        <v>1.94</v>
      </c>
      <c r="L18" s="12"/>
    </row>
    <row r="19" spans="4:12" x14ac:dyDescent="0.25">
      <c r="D19" s="11" t="s">
        <v>766</v>
      </c>
      <c r="E19" s="48" t="s">
        <v>809</v>
      </c>
      <c r="F19" s="45" t="s">
        <v>810</v>
      </c>
      <c r="G19" s="9"/>
      <c r="H19" s="9" t="s">
        <v>48</v>
      </c>
      <c r="I19" s="24">
        <v>38750</v>
      </c>
      <c r="J19" s="29">
        <v>149.03</v>
      </c>
      <c r="K19" s="29">
        <v>1.91</v>
      </c>
      <c r="L19" s="12"/>
    </row>
    <row r="20" spans="4:12" x14ac:dyDescent="0.25">
      <c r="D20" s="11" t="s">
        <v>656</v>
      </c>
      <c r="E20" s="48" t="s">
        <v>222</v>
      </c>
      <c r="F20" s="45" t="s">
        <v>522</v>
      </c>
      <c r="G20" s="9"/>
      <c r="H20" s="9" t="s">
        <v>48</v>
      </c>
      <c r="I20" s="24">
        <v>94152</v>
      </c>
      <c r="J20" s="29">
        <v>143.91</v>
      </c>
      <c r="K20" s="29">
        <v>1.85</v>
      </c>
      <c r="L20" s="12"/>
    </row>
    <row r="21" spans="4:12" x14ac:dyDescent="0.25">
      <c r="D21" s="11" t="s">
        <v>106</v>
      </c>
      <c r="E21" s="48" t="s">
        <v>107</v>
      </c>
      <c r="F21" s="45" t="s">
        <v>108</v>
      </c>
      <c r="G21" s="9"/>
      <c r="H21" s="9" t="s">
        <v>48</v>
      </c>
      <c r="I21" s="24">
        <v>2852</v>
      </c>
      <c r="J21" s="29">
        <v>130.94</v>
      </c>
      <c r="K21" s="29">
        <v>1.68</v>
      </c>
      <c r="L21" s="12"/>
    </row>
    <row r="22" spans="4:12" x14ac:dyDescent="0.25">
      <c r="D22" s="11" t="s">
        <v>283</v>
      </c>
      <c r="E22" s="48" t="s">
        <v>325</v>
      </c>
      <c r="F22" s="45" t="s">
        <v>326</v>
      </c>
      <c r="G22" s="9"/>
      <c r="H22" s="9" t="s">
        <v>48</v>
      </c>
      <c r="I22" s="24">
        <v>11687</v>
      </c>
      <c r="J22" s="29">
        <v>126.41</v>
      </c>
      <c r="K22" s="29">
        <v>1.62</v>
      </c>
      <c r="L22" s="12"/>
    </row>
    <row r="23" spans="4:12" x14ac:dyDescent="0.25">
      <c r="D23" s="11" t="s">
        <v>345</v>
      </c>
      <c r="E23" s="48" t="s">
        <v>657</v>
      </c>
      <c r="F23" s="45" t="s">
        <v>658</v>
      </c>
      <c r="G23" s="9"/>
      <c r="H23" s="9" t="s">
        <v>40</v>
      </c>
      <c r="I23" s="24">
        <v>286075</v>
      </c>
      <c r="J23" s="29">
        <v>117.43</v>
      </c>
      <c r="K23" s="29">
        <v>1.51</v>
      </c>
      <c r="L23" s="12"/>
    </row>
    <row r="24" spans="4:12" x14ac:dyDescent="0.25">
      <c r="D24" s="11" t="s">
        <v>405</v>
      </c>
      <c r="E24" s="48" t="s">
        <v>1048</v>
      </c>
      <c r="F24" s="45" t="s">
        <v>1049</v>
      </c>
      <c r="G24" s="9"/>
      <c r="H24" s="9" t="s">
        <v>48</v>
      </c>
      <c r="I24" s="24">
        <v>16780</v>
      </c>
      <c r="J24" s="29">
        <v>102.89</v>
      </c>
      <c r="K24" s="29">
        <v>1.32</v>
      </c>
      <c r="L24" s="12"/>
    </row>
    <row r="25" spans="4:12" x14ac:dyDescent="0.25">
      <c r="D25" s="11" t="s">
        <v>380</v>
      </c>
      <c r="E25" s="48" t="s">
        <v>232</v>
      </c>
      <c r="F25" s="45" t="s">
        <v>1035</v>
      </c>
      <c r="G25" s="9"/>
      <c r="H25" s="9" t="s">
        <v>48</v>
      </c>
      <c r="I25" s="24">
        <v>15959</v>
      </c>
      <c r="J25" s="29">
        <v>98.73</v>
      </c>
      <c r="K25" s="29">
        <v>1.27</v>
      </c>
      <c r="L25" s="12"/>
    </row>
    <row r="26" spans="4:12" x14ac:dyDescent="0.25">
      <c r="D26" s="11" t="s">
        <v>324</v>
      </c>
      <c r="E26" s="48" t="s">
        <v>719</v>
      </c>
      <c r="F26" s="45" t="s">
        <v>720</v>
      </c>
      <c r="G26" s="9"/>
      <c r="H26" s="9" t="s">
        <v>40</v>
      </c>
      <c r="I26" s="24">
        <v>74788</v>
      </c>
      <c r="J26" s="29">
        <v>96.51</v>
      </c>
      <c r="K26" s="29">
        <v>1.24</v>
      </c>
      <c r="L26" s="12"/>
    </row>
    <row r="27" spans="4:12" x14ac:dyDescent="0.25">
      <c r="D27" s="11" t="s">
        <v>805</v>
      </c>
      <c r="E27" s="48" t="s">
        <v>390</v>
      </c>
      <c r="F27" s="45" t="s">
        <v>391</v>
      </c>
      <c r="G27" s="9"/>
      <c r="H27" s="9" t="s">
        <v>48</v>
      </c>
      <c r="I27" s="24">
        <v>4388</v>
      </c>
      <c r="J27" s="29">
        <v>92.71</v>
      </c>
      <c r="K27" s="29">
        <v>1.19</v>
      </c>
      <c r="L27" s="12"/>
    </row>
    <row r="28" spans="4:12" x14ac:dyDescent="0.25">
      <c r="D28" s="11" t="s">
        <v>699</v>
      </c>
      <c r="E28" s="48" t="s">
        <v>1068</v>
      </c>
      <c r="F28" s="45" t="s">
        <v>1069</v>
      </c>
      <c r="G28" s="9"/>
      <c r="H28" s="9" t="s">
        <v>48</v>
      </c>
      <c r="I28" s="24">
        <v>30000</v>
      </c>
      <c r="J28" s="29">
        <v>83.72</v>
      </c>
      <c r="K28" s="29">
        <v>1.07</v>
      </c>
      <c r="L28" s="12"/>
    </row>
    <row r="29" spans="4:12" x14ac:dyDescent="0.25">
      <c r="E29" s="48" t="s">
        <v>1087</v>
      </c>
      <c r="F29" s="45" t="s">
        <v>1088</v>
      </c>
      <c r="G29" s="9"/>
      <c r="H29" s="9" t="s">
        <v>40</v>
      </c>
      <c r="I29" s="24">
        <v>15000</v>
      </c>
      <c r="J29" s="29">
        <v>75.8</v>
      </c>
      <c r="K29" s="29">
        <v>0.97</v>
      </c>
      <c r="L29" s="12"/>
    </row>
    <row r="30" spans="4:12" x14ac:dyDescent="0.25">
      <c r="E30" s="48" t="s">
        <v>1031</v>
      </c>
      <c r="F30" s="45" t="s">
        <v>1032</v>
      </c>
      <c r="G30" s="9"/>
      <c r="H30" s="9" t="s">
        <v>48</v>
      </c>
      <c r="I30" s="24">
        <v>40000</v>
      </c>
      <c r="J30" s="29">
        <v>58.88</v>
      </c>
      <c r="K30" s="29">
        <v>0.75</v>
      </c>
      <c r="L30" s="12"/>
    </row>
    <row r="31" spans="4:12" x14ac:dyDescent="0.25">
      <c r="E31" s="48" t="s">
        <v>777</v>
      </c>
      <c r="F31" s="45" t="s">
        <v>778</v>
      </c>
      <c r="G31" s="9"/>
      <c r="H31" s="9" t="s">
        <v>40</v>
      </c>
      <c r="I31" s="24">
        <v>51629</v>
      </c>
      <c r="J31" s="29">
        <v>48.94</v>
      </c>
      <c r="K31" s="29">
        <v>0.63</v>
      </c>
      <c r="L31" s="12"/>
    </row>
    <row r="32" spans="4:12" x14ac:dyDescent="0.25">
      <c r="E32" s="48" t="s">
        <v>1050</v>
      </c>
      <c r="F32" s="45" t="s">
        <v>700</v>
      </c>
      <c r="G32" s="9"/>
      <c r="H32" s="9" t="s">
        <v>48</v>
      </c>
      <c r="I32" s="24">
        <v>17896</v>
      </c>
      <c r="J32" s="29">
        <v>44.6</v>
      </c>
      <c r="K32" s="29">
        <v>0.56999999999999995</v>
      </c>
      <c r="L32" s="12"/>
    </row>
    <row r="33" spans="5:12" x14ac:dyDescent="0.25">
      <c r="E33" s="48" t="s">
        <v>767</v>
      </c>
      <c r="F33" s="45" t="s">
        <v>768</v>
      </c>
      <c r="G33" s="9"/>
      <c r="H33" s="9" t="s">
        <v>48</v>
      </c>
      <c r="I33" s="24">
        <v>11503</v>
      </c>
      <c r="J33" s="29">
        <v>28.88</v>
      </c>
      <c r="K33" s="29">
        <v>0.37</v>
      </c>
      <c r="L33" s="12"/>
    </row>
    <row r="34" spans="5:12" x14ac:dyDescent="0.25">
      <c r="E34" s="48" t="s">
        <v>381</v>
      </c>
      <c r="F34" s="45" t="s">
        <v>382</v>
      </c>
      <c r="G34" s="9"/>
      <c r="H34" s="9" t="s">
        <v>40</v>
      </c>
      <c r="I34" s="24">
        <v>53713</v>
      </c>
      <c r="J34" s="29">
        <v>28.76</v>
      </c>
      <c r="K34" s="29">
        <v>0.37</v>
      </c>
      <c r="L34" s="12"/>
    </row>
    <row r="35" spans="5:12" x14ac:dyDescent="0.25">
      <c r="E35" s="51" t="s">
        <v>207</v>
      </c>
      <c r="F35" s="45"/>
      <c r="G35" s="9"/>
      <c r="H35" s="9"/>
      <c r="I35" s="24"/>
      <c r="J35" s="30">
        <v>7553.34</v>
      </c>
      <c r="K35" s="30">
        <v>96.87</v>
      </c>
      <c r="L35" s="12"/>
    </row>
    <row r="36" spans="5:12" x14ac:dyDescent="0.25">
      <c r="E36" s="48"/>
      <c r="F36" s="45"/>
      <c r="G36" s="9"/>
      <c r="H36" s="9"/>
      <c r="I36" s="24"/>
      <c r="J36" s="29"/>
      <c r="K36" s="29"/>
      <c r="L36" s="12"/>
    </row>
    <row r="37" spans="5:12" x14ac:dyDescent="0.25">
      <c r="E37" s="205" t="s">
        <v>3</v>
      </c>
      <c r="F37" s="45"/>
      <c r="G37" s="9"/>
      <c r="H37" s="9"/>
      <c r="I37" s="24"/>
      <c r="J37" s="29" t="s">
        <v>2</v>
      </c>
      <c r="K37" s="29" t="s">
        <v>2</v>
      </c>
      <c r="L37" s="12"/>
    </row>
    <row r="38" spans="5:12" x14ac:dyDescent="0.25">
      <c r="E38" s="48"/>
      <c r="F38" s="45"/>
      <c r="G38" s="9"/>
      <c r="H38" s="9"/>
      <c r="I38" s="24"/>
      <c r="J38" s="29"/>
      <c r="K38" s="29"/>
      <c r="L38" s="12"/>
    </row>
    <row r="39" spans="5:12" x14ac:dyDescent="0.25">
      <c r="E39" s="205" t="s">
        <v>4</v>
      </c>
      <c r="F39" s="45"/>
      <c r="G39" s="9"/>
      <c r="H39" s="9"/>
      <c r="I39" s="24"/>
      <c r="J39" s="29" t="s">
        <v>2</v>
      </c>
      <c r="K39" s="29" t="s">
        <v>2</v>
      </c>
      <c r="L39" s="12"/>
    </row>
    <row r="40" spans="5:12" x14ac:dyDescent="0.25">
      <c r="E40" s="48"/>
      <c r="F40" s="45"/>
      <c r="G40" s="9"/>
      <c r="H40" s="9"/>
      <c r="I40" s="24"/>
      <c r="J40" s="29"/>
      <c r="K40" s="29"/>
      <c r="L40" s="12"/>
    </row>
    <row r="41" spans="5:12" x14ac:dyDescent="0.25">
      <c r="E41" s="205" t="s">
        <v>5</v>
      </c>
      <c r="F41" s="45"/>
      <c r="G41" s="9"/>
      <c r="H41" s="9"/>
      <c r="I41" s="24"/>
      <c r="J41" s="29"/>
      <c r="K41" s="29"/>
      <c r="L41" s="12"/>
    </row>
    <row r="42" spans="5:12" x14ac:dyDescent="0.25">
      <c r="E42" s="48"/>
      <c r="F42" s="45"/>
      <c r="G42" s="9"/>
      <c r="H42" s="9"/>
      <c r="I42" s="24"/>
      <c r="J42" s="29"/>
      <c r="K42" s="29"/>
      <c r="L42" s="12"/>
    </row>
    <row r="43" spans="5:12" x14ac:dyDescent="0.25">
      <c r="E43" s="205" t="s">
        <v>6</v>
      </c>
      <c r="F43" s="45"/>
      <c r="G43" s="9"/>
      <c r="H43" s="9"/>
      <c r="I43" s="24"/>
      <c r="J43" s="29" t="s">
        <v>2</v>
      </c>
      <c r="K43" s="29" t="s">
        <v>2</v>
      </c>
      <c r="L43" s="12"/>
    </row>
    <row r="44" spans="5:12" x14ac:dyDescent="0.25">
      <c r="E44" s="48"/>
      <c r="F44" s="45"/>
      <c r="G44" s="9"/>
      <c r="H44" s="9"/>
      <c r="I44" s="24"/>
      <c r="J44" s="29"/>
      <c r="K44" s="29"/>
      <c r="L44" s="12"/>
    </row>
    <row r="45" spans="5:12" x14ac:dyDescent="0.25">
      <c r="E45" s="205" t="s">
        <v>7</v>
      </c>
      <c r="F45" s="45"/>
      <c r="G45" s="9"/>
      <c r="H45" s="9"/>
      <c r="I45" s="24"/>
      <c r="J45" s="29" t="s">
        <v>2</v>
      </c>
      <c r="K45" s="29" t="s">
        <v>2</v>
      </c>
      <c r="L45" s="12"/>
    </row>
    <row r="46" spans="5:12" x14ac:dyDescent="0.25">
      <c r="E46" s="48"/>
      <c r="F46" s="45"/>
      <c r="G46" s="9"/>
      <c r="H46" s="9"/>
      <c r="I46" s="24"/>
      <c r="J46" s="29"/>
      <c r="K46" s="29"/>
      <c r="L46" s="12"/>
    </row>
    <row r="47" spans="5:12" x14ac:dyDescent="0.25">
      <c r="E47" s="205" t="s">
        <v>8</v>
      </c>
      <c r="F47" s="45"/>
      <c r="G47" s="9"/>
      <c r="H47" s="9"/>
      <c r="I47" s="24"/>
      <c r="J47" s="29" t="s">
        <v>2</v>
      </c>
      <c r="K47" s="29" t="s">
        <v>2</v>
      </c>
      <c r="L47" s="12"/>
    </row>
    <row r="48" spans="5:12" x14ac:dyDescent="0.25">
      <c r="E48" s="48"/>
      <c r="F48" s="45"/>
      <c r="G48" s="9"/>
      <c r="H48" s="9"/>
      <c r="I48" s="24"/>
      <c r="J48" s="29"/>
      <c r="K48" s="29"/>
      <c r="L48" s="12"/>
    </row>
    <row r="49" spans="3:12" x14ac:dyDescent="0.25">
      <c r="E49" s="205" t="s">
        <v>9</v>
      </c>
      <c r="F49" s="45"/>
      <c r="G49" s="9"/>
      <c r="H49" s="9"/>
      <c r="I49" s="24"/>
      <c r="J49" s="29" t="s">
        <v>2</v>
      </c>
      <c r="K49" s="29" t="s">
        <v>2</v>
      </c>
      <c r="L49" s="12"/>
    </row>
    <row r="50" spans="3:12" x14ac:dyDescent="0.25">
      <c r="E50" s="48"/>
      <c r="F50" s="45"/>
      <c r="G50" s="9"/>
      <c r="H50" s="9"/>
      <c r="I50" s="24"/>
      <c r="J50" s="29"/>
      <c r="K50" s="29"/>
      <c r="L50" s="12"/>
    </row>
    <row r="51" spans="3:12" x14ac:dyDescent="0.25">
      <c r="E51" s="205" t="s">
        <v>10</v>
      </c>
      <c r="F51" s="45"/>
      <c r="G51" s="9"/>
      <c r="H51" s="9"/>
      <c r="I51" s="24"/>
      <c r="J51" s="29" t="s">
        <v>2</v>
      </c>
      <c r="K51" s="29" t="s">
        <v>2</v>
      </c>
      <c r="L51" s="12"/>
    </row>
    <row r="52" spans="3:12" x14ac:dyDescent="0.25">
      <c r="E52" s="48"/>
      <c r="F52" s="45"/>
      <c r="G52" s="9"/>
      <c r="H52" s="9"/>
      <c r="I52" s="24"/>
      <c r="J52" s="29"/>
      <c r="K52" s="29"/>
      <c r="L52" s="12"/>
    </row>
    <row r="53" spans="3:12" x14ac:dyDescent="0.25">
      <c r="E53" s="205" t="s">
        <v>11</v>
      </c>
      <c r="F53" s="45"/>
      <c r="G53" s="9"/>
      <c r="H53" s="9"/>
      <c r="I53" s="24"/>
      <c r="J53" s="29"/>
      <c r="K53" s="29"/>
      <c r="L53" s="12"/>
    </row>
    <row r="54" spans="3:12" x14ac:dyDescent="0.25">
      <c r="E54" s="48"/>
      <c r="F54" s="45"/>
      <c r="G54" s="9"/>
      <c r="H54" s="9"/>
      <c r="I54" s="24"/>
      <c r="J54" s="29"/>
      <c r="K54" s="29"/>
      <c r="L54" s="12"/>
    </row>
    <row r="55" spans="3:12" x14ac:dyDescent="0.25">
      <c r="E55" s="205" t="s">
        <v>13</v>
      </c>
      <c r="F55" s="45"/>
      <c r="G55" s="9"/>
      <c r="H55" s="9"/>
      <c r="I55" s="24"/>
      <c r="J55" s="29" t="s">
        <v>2</v>
      </c>
      <c r="K55" s="29" t="s">
        <v>2</v>
      </c>
      <c r="L55" s="12"/>
    </row>
    <row r="56" spans="3:12" x14ac:dyDescent="0.25">
      <c r="E56" s="48"/>
      <c r="F56" s="45"/>
      <c r="G56" s="9"/>
      <c r="H56" s="9"/>
      <c r="I56" s="24"/>
      <c r="J56" s="29"/>
      <c r="K56" s="29"/>
      <c r="L56" s="12"/>
    </row>
    <row r="57" spans="3:12" x14ac:dyDescent="0.25">
      <c r="C57" s="15"/>
      <c r="D57" s="33"/>
      <c r="E57" s="205" t="s">
        <v>14</v>
      </c>
      <c r="F57" s="45"/>
      <c r="G57" s="9"/>
      <c r="H57" s="9"/>
      <c r="I57" s="24"/>
      <c r="J57" s="29" t="s">
        <v>2</v>
      </c>
      <c r="K57" s="29" t="s">
        <v>2</v>
      </c>
      <c r="L57" s="12"/>
    </row>
    <row r="58" spans="3:12" x14ac:dyDescent="0.25">
      <c r="C58" s="33"/>
      <c r="D58" s="33"/>
      <c r="E58" s="48"/>
      <c r="F58" s="45"/>
      <c r="G58" s="9"/>
      <c r="H58" s="9"/>
      <c r="I58" s="24"/>
      <c r="J58" s="29"/>
      <c r="K58" s="29"/>
      <c r="L58" s="12"/>
    </row>
    <row r="59" spans="3:12" x14ac:dyDescent="0.25">
      <c r="C59" s="33"/>
      <c r="D59" s="33"/>
      <c r="E59" s="205" t="s">
        <v>15</v>
      </c>
      <c r="F59" s="45"/>
      <c r="G59" s="9"/>
      <c r="H59" s="9"/>
      <c r="I59" s="24"/>
      <c r="J59" s="29" t="s">
        <v>2</v>
      </c>
      <c r="K59" s="29" t="s">
        <v>2</v>
      </c>
      <c r="L59" s="12"/>
    </row>
    <row r="60" spans="3:12" x14ac:dyDescent="0.25">
      <c r="C60" s="33"/>
      <c r="D60" s="33"/>
      <c r="E60" s="48"/>
      <c r="F60" s="45"/>
      <c r="G60" s="9"/>
      <c r="H60" s="9"/>
      <c r="I60" s="24"/>
      <c r="J60" s="29"/>
      <c r="K60" s="29"/>
      <c r="L60" s="12"/>
    </row>
    <row r="61" spans="3:12" x14ac:dyDescent="0.25">
      <c r="C61" s="33"/>
      <c r="D61" s="33"/>
      <c r="E61" s="205" t="s">
        <v>16</v>
      </c>
      <c r="F61" s="45"/>
      <c r="G61" s="9"/>
      <c r="H61" s="9"/>
      <c r="I61" s="24"/>
      <c r="J61" s="29" t="s">
        <v>2</v>
      </c>
      <c r="K61" s="29" t="s">
        <v>2</v>
      </c>
      <c r="L61" s="12"/>
    </row>
    <row r="62" spans="3:12" x14ac:dyDescent="0.25">
      <c r="C62" s="33"/>
      <c r="D62" s="33"/>
      <c r="E62" s="48"/>
      <c r="F62" s="45"/>
      <c r="G62" s="9"/>
      <c r="H62" s="9"/>
      <c r="I62" s="24"/>
      <c r="J62" s="29"/>
      <c r="K62" s="29"/>
      <c r="L62" s="12"/>
    </row>
    <row r="63" spans="3:12" x14ac:dyDescent="0.25">
      <c r="C63" s="33"/>
      <c r="D63" s="33"/>
      <c r="E63" s="49" t="s">
        <v>17</v>
      </c>
      <c r="F63" s="45"/>
      <c r="G63" s="9"/>
      <c r="H63" s="9"/>
      <c r="I63" s="24"/>
      <c r="J63" s="29"/>
      <c r="K63" s="29"/>
      <c r="L63" s="12"/>
    </row>
    <row r="64" spans="3:12" x14ac:dyDescent="0.25">
      <c r="C64" s="33"/>
      <c r="D64" s="33"/>
      <c r="E64" s="206" t="s">
        <v>18</v>
      </c>
      <c r="F64" s="45"/>
      <c r="G64" s="9"/>
      <c r="H64" s="9"/>
      <c r="I64" s="24"/>
      <c r="J64" s="29" t="s">
        <v>2</v>
      </c>
      <c r="K64" s="29" t="s">
        <v>2</v>
      </c>
      <c r="L64" s="12"/>
    </row>
    <row r="65" spans="3:12" x14ac:dyDescent="0.25">
      <c r="C65" s="33"/>
      <c r="D65" s="33"/>
      <c r="E65" s="49"/>
      <c r="F65" s="45"/>
      <c r="G65" s="9"/>
      <c r="H65" s="9"/>
      <c r="I65" s="24"/>
      <c r="J65" s="29"/>
      <c r="K65" s="29"/>
      <c r="L65" s="12"/>
    </row>
    <row r="66" spans="3:12" x14ac:dyDescent="0.25">
      <c r="E66" s="206" t="s">
        <v>19</v>
      </c>
      <c r="F66" s="45"/>
      <c r="G66" s="9"/>
      <c r="H66" s="9"/>
      <c r="I66" s="24"/>
      <c r="J66" s="29" t="s">
        <v>2</v>
      </c>
      <c r="K66" s="29" t="s">
        <v>2</v>
      </c>
      <c r="L66" s="12"/>
    </row>
    <row r="67" spans="3:12" x14ac:dyDescent="0.25">
      <c r="D67" s="11" t="s">
        <v>212</v>
      </c>
      <c r="E67" s="49"/>
      <c r="F67" s="45"/>
      <c r="G67" s="9"/>
      <c r="H67" s="9"/>
      <c r="I67" s="24"/>
      <c r="J67" s="29"/>
      <c r="K67" s="29"/>
      <c r="L67" s="12"/>
    </row>
    <row r="68" spans="3:12" x14ac:dyDescent="0.25">
      <c r="E68" s="206" t="s">
        <v>20</v>
      </c>
      <c r="F68" s="45"/>
      <c r="G68" s="9"/>
      <c r="H68" s="9"/>
      <c r="I68" s="24"/>
      <c r="J68" s="29" t="s">
        <v>2</v>
      </c>
      <c r="K68" s="29" t="s">
        <v>2</v>
      </c>
      <c r="L68" s="12"/>
    </row>
    <row r="69" spans="3:12" x14ac:dyDescent="0.25">
      <c r="E69" s="49"/>
      <c r="F69" s="45"/>
      <c r="G69" s="9"/>
      <c r="H69" s="9"/>
      <c r="I69" s="24"/>
      <c r="J69" s="29"/>
      <c r="K69" s="29"/>
      <c r="L69" s="12"/>
    </row>
    <row r="70" spans="3:12" x14ac:dyDescent="0.25">
      <c r="C70" s="15"/>
      <c r="D70" s="33"/>
      <c r="E70" s="206" t="s">
        <v>21</v>
      </c>
      <c r="F70" s="45"/>
      <c r="G70" s="9"/>
      <c r="H70" s="9"/>
      <c r="I70" s="24"/>
      <c r="J70" s="29" t="s">
        <v>2</v>
      </c>
      <c r="K70" s="29" t="s">
        <v>2</v>
      </c>
      <c r="L70" s="12"/>
    </row>
    <row r="71" spans="3:12" x14ac:dyDescent="0.25">
      <c r="D71" s="11"/>
      <c r="E71" s="49"/>
      <c r="F71" s="45"/>
      <c r="G71" s="9"/>
      <c r="H71" s="9"/>
      <c r="I71" s="24"/>
      <c r="J71" s="29"/>
      <c r="K71" s="29"/>
      <c r="L71" s="12"/>
    </row>
    <row r="72" spans="3:12" x14ac:dyDescent="0.25">
      <c r="E72" s="50" t="s">
        <v>22</v>
      </c>
      <c r="F72" s="45"/>
      <c r="G72" s="9"/>
      <c r="H72" s="9"/>
      <c r="I72" s="24"/>
      <c r="J72" s="29"/>
      <c r="K72" s="29"/>
      <c r="L72" s="12"/>
    </row>
    <row r="73" spans="3:12" x14ac:dyDescent="0.25">
      <c r="E73" s="48" t="s">
        <v>213</v>
      </c>
      <c r="F73" s="45"/>
      <c r="G73" s="9"/>
      <c r="H73" s="9"/>
      <c r="I73" s="24">
        <v>233914.61</v>
      </c>
      <c r="J73" s="29">
        <v>233.91</v>
      </c>
      <c r="K73" s="29">
        <v>3</v>
      </c>
      <c r="L73" s="12"/>
    </row>
    <row r="74" spans="3:12" x14ac:dyDescent="0.25">
      <c r="E74" s="51" t="s">
        <v>207</v>
      </c>
      <c r="F74" s="45"/>
      <c r="G74" s="9"/>
      <c r="H74" s="9"/>
      <c r="I74" s="24"/>
      <c r="J74" s="30">
        <v>233.91</v>
      </c>
      <c r="K74" s="30">
        <v>3</v>
      </c>
      <c r="L74" s="12"/>
    </row>
    <row r="75" spans="3:12" x14ac:dyDescent="0.25">
      <c r="E75" s="48"/>
      <c r="F75" s="45"/>
      <c r="G75" s="9"/>
      <c r="H75" s="9"/>
      <c r="I75" s="24"/>
      <c r="J75" s="29"/>
      <c r="K75" s="29"/>
      <c r="L75" s="12"/>
    </row>
    <row r="76" spans="3:12" x14ac:dyDescent="0.25">
      <c r="E76" s="49" t="s">
        <v>23</v>
      </c>
      <c r="F76" s="45"/>
      <c r="G76" s="9"/>
      <c r="H76" s="9"/>
      <c r="I76" s="24"/>
      <c r="J76" s="29"/>
      <c r="K76" s="29"/>
      <c r="L76" s="12"/>
    </row>
    <row r="77" spans="3:12" x14ac:dyDescent="0.25">
      <c r="E77" s="48" t="s">
        <v>214</v>
      </c>
      <c r="F77" s="45"/>
      <c r="G77" s="9"/>
      <c r="H77" s="9"/>
      <c r="I77" s="24"/>
      <c r="J77" s="29">
        <v>11.48</v>
      </c>
      <c r="K77" s="29">
        <v>0.13</v>
      </c>
      <c r="L77" s="12"/>
    </row>
    <row r="78" spans="3:12" x14ac:dyDescent="0.25">
      <c r="E78" s="51" t="s">
        <v>207</v>
      </c>
      <c r="F78" s="45"/>
      <c r="G78" s="9"/>
      <c r="H78" s="9"/>
      <c r="I78" s="24"/>
      <c r="J78" s="30">
        <v>11.48</v>
      </c>
      <c r="K78" s="30">
        <v>0.13</v>
      </c>
      <c r="L78" s="12"/>
    </row>
    <row r="79" spans="3:12" x14ac:dyDescent="0.25">
      <c r="E79" s="48"/>
      <c r="F79" s="45"/>
      <c r="G79" s="9"/>
      <c r="H79" s="9"/>
      <c r="I79" s="24"/>
      <c r="J79" s="29"/>
      <c r="K79" s="29"/>
      <c r="L79" s="12"/>
    </row>
    <row r="80" spans="3:12" ht="14.25" thickBot="1" x14ac:dyDescent="0.3">
      <c r="E80" s="52" t="s">
        <v>215</v>
      </c>
      <c r="F80" s="46"/>
      <c r="G80" s="6"/>
      <c r="H80" s="7"/>
      <c r="I80" s="25"/>
      <c r="J80" s="31">
        <v>7798.73</v>
      </c>
      <c r="K80" s="31">
        <f>SUMIFS(K:K,E:E,"Total")</f>
        <v>100</v>
      </c>
      <c r="L80" s="8"/>
    </row>
    <row r="83" spans="1:10" x14ac:dyDescent="0.25">
      <c r="E83" s="1" t="s">
        <v>216</v>
      </c>
    </row>
    <row r="84" spans="1:10" x14ac:dyDescent="0.25">
      <c r="E84" s="2" t="s">
        <v>1099</v>
      </c>
    </row>
    <row r="85" spans="1:10" x14ac:dyDescent="0.25">
      <c r="E85" s="2" t="s">
        <v>1106</v>
      </c>
    </row>
    <row r="86" spans="1:10" x14ac:dyDescent="0.25">
      <c r="E86" s="2" t="s">
        <v>217</v>
      </c>
    </row>
    <row r="87" spans="1:10" x14ac:dyDescent="0.25">
      <c r="E87" s="2" t="s">
        <v>218</v>
      </c>
    </row>
    <row r="89" spans="1:10" ht="15.75" thickBot="1" x14ac:dyDescent="0.3">
      <c r="E89" s="53" t="s">
        <v>923</v>
      </c>
      <c r="F89" s="53"/>
      <c r="G89" s="74"/>
    </row>
    <row r="90" spans="1:10" ht="54" x14ac:dyDescent="0.25">
      <c r="E90" s="171" t="s">
        <v>915</v>
      </c>
      <c r="F90" s="172" t="s">
        <v>916</v>
      </c>
      <c r="G90" s="173" t="s">
        <v>917</v>
      </c>
      <c r="H90" s="173" t="s">
        <v>918</v>
      </c>
      <c r="I90" s="174" t="s">
        <v>919</v>
      </c>
      <c r="J90" s="183"/>
    </row>
    <row r="91" spans="1:10" ht="14.25" thickBot="1" x14ac:dyDescent="0.3">
      <c r="E91" s="238" t="s">
        <v>2</v>
      </c>
      <c r="F91" s="239"/>
      <c r="G91" s="239"/>
      <c r="H91" s="239"/>
      <c r="I91" s="240"/>
      <c r="J91" s="183"/>
    </row>
    <row r="92" spans="1:10" ht="15" x14ac:dyDescent="0.25">
      <c r="E92" s="56"/>
      <c r="F92" s="56"/>
      <c r="G92" s="56"/>
      <c r="H92" s="56"/>
    </row>
    <row r="93" spans="1:10" ht="15" x14ac:dyDescent="0.25">
      <c r="E93" s="53" t="s">
        <v>874</v>
      </c>
      <c r="F93" s="53"/>
      <c r="G93" s="56"/>
      <c r="H93" s="56"/>
    </row>
    <row r="94" spans="1:10" ht="15.75" thickBot="1" x14ac:dyDescent="0.3">
      <c r="E94" s="57"/>
      <c r="F94" s="57"/>
      <c r="G94" s="54"/>
      <c r="H94" s="55"/>
    </row>
    <row r="95" spans="1:10" ht="30.75" thickBot="1" x14ac:dyDescent="0.3">
      <c r="E95" s="58" t="s">
        <v>875</v>
      </c>
      <c r="F95" s="59" t="s">
        <v>881</v>
      </c>
      <c r="G95" s="59" t="s">
        <v>924</v>
      </c>
      <c r="H95" s="56"/>
    </row>
    <row r="96" spans="1:10" ht="15" x14ac:dyDescent="0.25">
      <c r="A96" s="2" t="s">
        <v>803</v>
      </c>
      <c r="B96" s="2" t="s">
        <v>925</v>
      </c>
      <c r="E96" s="60" t="s">
        <v>876</v>
      </c>
      <c r="F96" s="61">
        <v>10.46</v>
      </c>
      <c r="G96" s="182">
        <v>7.29</v>
      </c>
      <c r="H96" s="62"/>
    </row>
    <row r="97" spans="1:8" ht="15" x14ac:dyDescent="0.25">
      <c r="A97" s="2" t="s">
        <v>803</v>
      </c>
      <c r="B97" s="2" t="s">
        <v>926</v>
      </c>
      <c r="E97" s="63" t="s">
        <v>877</v>
      </c>
      <c r="F97" s="61">
        <v>10.46</v>
      </c>
      <c r="G97" s="178">
        <v>7.29</v>
      </c>
      <c r="H97" s="62"/>
    </row>
    <row r="98" spans="1:8" ht="15" x14ac:dyDescent="0.25">
      <c r="A98" s="2" t="s">
        <v>803</v>
      </c>
      <c r="B98" s="2" t="s">
        <v>927</v>
      </c>
      <c r="E98" s="63" t="s">
        <v>878</v>
      </c>
      <c r="F98" s="61">
        <v>10.78</v>
      </c>
      <c r="G98" s="178">
        <v>7.55</v>
      </c>
      <c r="H98" s="62"/>
    </row>
    <row r="99" spans="1:8" ht="15.75" thickBot="1" x14ac:dyDescent="0.3">
      <c r="A99" s="2" t="s">
        <v>803</v>
      </c>
      <c r="B99" s="2" t="s">
        <v>928</v>
      </c>
      <c r="E99" s="64" t="s">
        <v>879</v>
      </c>
      <c r="F99" s="65">
        <v>10.78</v>
      </c>
      <c r="G99" s="65">
        <v>7.55</v>
      </c>
      <c r="H99" s="62"/>
    </row>
    <row r="100" spans="1:8" ht="15" x14ac:dyDescent="0.25">
      <c r="E100" s="66"/>
      <c r="F100" s="66"/>
      <c r="G100" s="169"/>
      <c r="H100" s="62"/>
    </row>
    <row r="101" spans="1:8" ht="15" x14ac:dyDescent="0.25">
      <c r="E101" s="66"/>
      <c r="F101" s="66"/>
      <c r="G101" s="66"/>
      <c r="H101" s="62"/>
    </row>
    <row r="102" spans="1:8" ht="15" x14ac:dyDescent="0.25">
      <c r="E102" s="67" t="s">
        <v>942</v>
      </c>
      <c r="F102" s="66"/>
      <c r="G102" s="166"/>
      <c r="H102" s="170"/>
    </row>
    <row r="103" spans="1:8" ht="15" x14ac:dyDescent="0.25">
      <c r="E103" s="66"/>
      <c r="F103" s="126"/>
      <c r="G103" s="66"/>
      <c r="H103" s="62"/>
    </row>
    <row r="104" spans="1:8" ht="15" x14ac:dyDescent="0.25">
      <c r="E104" s="67" t="s">
        <v>943</v>
      </c>
      <c r="F104" s="66"/>
      <c r="G104" s="66"/>
      <c r="H104" s="62"/>
    </row>
    <row r="105" spans="1:8" ht="15" x14ac:dyDescent="0.25">
      <c r="E105" s="66"/>
      <c r="F105" s="66"/>
      <c r="G105" s="66"/>
      <c r="H105" s="62"/>
    </row>
    <row r="106" spans="1:8" ht="15" x14ac:dyDescent="0.25">
      <c r="E106" s="67" t="s">
        <v>944</v>
      </c>
      <c r="F106" s="66"/>
      <c r="G106" s="66"/>
      <c r="H106" s="62"/>
    </row>
    <row r="107" spans="1:8" ht="15" x14ac:dyDescent="0.25">
      <c r="E107" s="66"/>
      <c r="F107" s="66"/>
      <c r="G107" s="66"/>
      <c r="H107" s="62"/>
    </row>
    <row r="108" spans="1:8" ht="15" x14ac:dyDescent="0.25">
      <c r="E108" s="168" t="s">
        <v>945</v>
      </c>
      <c r="F108" s="166"/>
      <c r="G108" s="66"/>
      <c r="H108" s="62"/>
    </row>
    <row r="109" spans="1:8" ht="15" x14ac:dyDescent="0.25">
      <c r="E109" s="66"/>
      <c r="F109" s="66"/>
      <c r="G109" s="66"/>
      <c r="H109" s="62"/>
    </row>
    <row r="110" spans="1:8" ht="15" x14ac:dyDescent="0.25">
      <c r="E110" s="72" t="s">
        <v>985</v>
      </c>
      <c r="F110" s="72"/>
      <c r="G110" s="66"/>
      <c r="H110" s="62"/>
    </row>
    <row r="111" spans="1:8" ht="15" x14ac:dyDescent="0.25">
      <c r="E111" s="67"/>
      <c r="F111" s="67"/>
      <c r="G111" s="66"/>
      <c r="H111" s="62"/>
    </row>
    <row r="112" spans="1:8" ht="15" x14ac:dyDescent="0.25">
      <c r="E112" s="67" t="s">
        <v>947</v>
      </c>
      <c r="F112" s="67"/>
      <c r="G112" s="66"/>
      <c r="H112" s="62"/>
    </row>
    <row r="113" spans="5:8" ht="15" x14ac:dyDescent="0.25">
      <c r="E113" s="67"/>
      <c r="F113" s="67"/>
      <c r="G113" s="66"/>
      <c r="H113" s="62"/>
    </row>
    <row r="114" spans="5:8" ht="15" x14ac:dyDescent="0.25">
      <c r="E114" s="67" t="s">
        <v>955</v>
      </c>
      <c r="F114" s="67"/>
      <c r="G114" s="66"/>
      <c r="H114" s="62"/>
    </row>
    <row r="115" spans="5:8" ht="15" x14ac:dyDescent="0.25">
      <c r="E115" s="67"/>
      <c r="F115" s="67"/>
      <c r="G115" s="66"/>
      <c r="H115" s="62"/>
    </row>
    <row r="116" spans="5:8" ht="15" x14ac:dyDescent="0.25">
      <c r="E116" s="72" t="s">
        <v>914</v>
      </c>
      <c r="F116" s="72"/>
      <c r="G116" s="62"/>
      <c r="H116" s="62"/>
    </row>
    <row r="117" spans="5:8" ht="15" x14ac:dyDescent="0.25">
      <c r="E117" s="62"/>
      <c r="F117" s="62"/>
      <c r="G117" s="62"/>
      <c r="H117" s="62"/>
    </row>
    <row r="118" spans="5:8" ht="15" x14ac:dyDescent="0.25">
      <c r="E118" s="62" t="s">
        <v>950</v>
      </c>
      <c r="F118" s="62"/>
      <c r="G118" s="62"/>
      <c r="H118" s="62"/>
    </row>
    <row r="119" spans="5:8" ht="15" x14ac:dyDescent="0.25">
      <c r="E119" s="62"/>
      <c r="F119" s="62"/>
      <c r="G119" s="62"/>
      <c r="H119" s="62"/>
    </row>
    <row r="120" spans="5:8" ht="15" x14ac:dyDescent="0.25">
      <c r="E120" s="72"/>
      <c r="F120" s="62"/>
      <c r="G120" s="62"/>
      <c r="H120" s="62"/>
    </row>
  </sheetData>
  <mergeCells count="1">
    <mergeCell ref="E91:I91"/>
  </mergeCells>
  <hyperlinks>
    <hyperlink ref="L2" location="'Index'!A1" display="'Index'!A1"/>
  </hyperlinks>
  <pageMargins left="0.7" right="0.7" top="0.75" bottom="0.75" header="0.3" footer="0.3"/>
  <pageSetup orientation="portrait" horizontalDpi="4294967293"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9"/>
  <dimension ref="A1:BD140"/>
  <sheetViews>
    <sheetView showGridLines="0" zoomScale="90" zoomScaleNormal="90" workbookViewId="0">
      <pane ySplit="6" topLeftCell="A7" activePane="bottomLeft" state="frozen"/>
      <selection activeCell="C110" sqref="C110:G110"/>
      <selection pane="bottomLeft" activeCell="C1" sqref="C1"/>
    </sheetView>
  </sheetViews>
  <sheetFormatPr defaultColWidth="13.85546875" defaultRowHeight="13.5" x14ac:dyDescent="0.25"/>
  <cols>
    <col min="1" max="1" width="9.140625" style="2" hidden="1" customWidth="1"/>
    <col min="2" max="2" width="8.28515625" style="2" hidden="1" customWidth="1"/>
    <col min="3" max="3" width="2.5703125" style="2" customWidth="1"/>
    <col min="4" max="4" width="5.85546875" style="2" hidden="1" customWidth="1"/>
    <col min="5" max="5" width="58.140625" style="2" customWidth="1"/>
    <col min="6" max="6" width="19.5703125" style="2" customWidth="1"/>
    <col min="7" max="8" width="23.7109375" style="2" customWidth="1"/>
    <col min="9" max="9" width="19.5703125" style="21" customWidth="1"/>
    <col min="10"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3:56" x14ac:dyDescent="0.25">
      <c r="C1" s="11"/>
      <c r="E1" s="11"/>
      <c r="F1" s="11"/>
      <c r="G1" s="11"/>
      <c r="H1" s="11"/>
      <c r="I1" s="20"/>
      <c r="J1" s="17"/>
      <c r="K1" s="17"/>
      <c r="L1" s="16"/>
      <c r="M1" s="16"/>
      <c r="N1" s="16"/>
      <c r="AK1" s="16"/>
      <c r="AX1" s="16"/>
      <c r="AZ1" s="16"/>
      <c r="BD1" s="16"/>
    </row>
    <row r="2" spans="3:56" ht="19.5" x14ac:dyDescent="0.35">
      <c r="E2" s="10" t="s">
        <v>24</v>
      </c>
      <c r="F2" s="11" t="s">
        <v>806</v>
      </c>
      <c r="L2" s="34" t="s">
        <v>861</v>
      </c>
    </row>
    <row r="3" spans="3:56" ht="16.5" x14ac:dyDescent="0.3">
      <c r="E3" s="1" t="s">
        <v>26</v>
      </c>
      <c r="F3" s="26" t="s">
        <v>807</v>
      </c>
    </row>
    <row r="4" spans="3:56" ht="15.75" x14ac:dyDescent="0.3">
      <c r="E4" s="1" t="s">
        <v>28</v>
      </c>
      <c r="F4" s="27">
        <v>43921</v>
      </c>
    </row>
    <row r="5" spans="3:56" x14ac:dyDescent="0.25">
      <c r="E5" s="1"/>
    </row>
    <row r="6" spans="3:56" ht="27" x14ac:dyDescent="0.25">
      <c r="E6" s="47" t="s">
        <v>29</v>
      </c>
      <c r="F6" s="43" t="s">
        <v>30</v>
      </c>
      <c r="G6" s="13" t="s">
        <v>31</v>
      </c>
      <c r="H6" s="13" t="s">
        <v>32</v>
      </c>
      <c r="I6" s="22" t="s">
        <v>33</v>
      </c>
      <c r="J6" s="19" t="s">
        <v>34</v>
      </c>
      <c r="K6" s="19" t="s">
        <v>35</v>
      </c>
      <c r="L6" s="14" t="s">
        <v>36</v>
      </c>
    </row>
    <row r="7" spans="3:56" x14ac:dyDescent="0.25">
      <c r="E7" s="48"/>
      <c r="F7" s="44"/>
      <c r="G7" s="4"/>
      <c r="H7" s="4"/>
      <c r="I7" s="23"/>
      <c r="J7" s="28"/>
      <c r="K7" s="28"/>
      <c r="L7" s="5"/>
    </row>
    <row r="8" spans="3:56" x14ac:dyDescent="0.25">
      <c r="C8" s="15"/>
      <c r="D8" s="33"/>
      <c r="E8" s="49" t="s">
        <v>0</v>
      </c>
      <c r="F8" s="45"/>
      <c r="G8" s="9"/>
      <c r="H8" s="9"/>
      <c r="I8" s="24"/>
      <c r="J8" s="29"/>
      <c r="K8" s="29"/>
      <c r="L8" s="12"/>
    </row>
    <row r="9" spans="3:56" x14ac:dyDescent="0.25">
      <c r="E9" s="50" t="s">
        <v>1</v>
      </c>
      <c r="F9" s="45"/>
      <c r="G9" s="9"/>
      <c r="H9" s="9"/>
      <c r="I9" s="24"/>
      <c r="J9" s="29"/>
      <c r="K9" s="29"/>
      <c r="L9" s="12"/>
    </row>
    <row r="10" spans="3:56" x14ac:dyDescent="0.25">
      <c r="D10" s="11" t="s">
        <v>41</v>
      </c>
      <c r="E10" s="48" t="s">
        <v>42</v>
      </c>
      <c r="F10" s="45" t="s">
        <v>43</v>
      </c>
      <c r="G10" s="9"/>
      <c r="H10" s="9" t="s">
        <v>44</v>
      </c>
      <c r="I10" s="24">
        <v>40000</v>
      </c>
      <c r="J10" s="29">
        <v>445.5</v>
      </c>
      <c r="K10" s="29">
        <v>5.49</v>
      </c>
      <c r="L10" s="12"/>
    </row>
    <row r="11" spans="3:56" x14ac:dyDescent="0.25">
      <c r="D11" s="11" t="s">
        <v>45</v>
      </c>
      <c r="E11" s="48" t="s">
        <v>38</v>
      </c>
      <c r="F11" s="45" t="s">
        <v>39</v>
      </c>
      <c r="G11" s="9"/>
      <c r="H11" s="9" t="s">
        <v>40</v>
      </c>
      <c r="I11" s="24">
        <v>40000</v>
      </c>
      <c r="J11" s="29">
        <v>344.76</v>
      </c>
      <c r="K11" s="29">
        <v>4.25</v>
      </c>
      <c r="L11" s="12"/>
    </row>
    <row r="12" spans="3:56" x14ac:dyDescent="0.25">
      <c r="D12" s="11" t="s">
        <v>37</v>
      </c>
      <c r="E12" s="48" t="s">
        <v>46</v>
      </c>
      <c r="F12" s="45" t="s">
        <v>47</v>
      </c>
      <c r="G12" s="9"/>
      <c r="H12" s="9" t="s">
        <v>48</v>
      </c>
      <c r="I12" s="24">
        <v>20000</v>
      </c>
      <c r="J12" s="29">
        <v>326.62</v>
      </c>
      <c r="K12" s="29">
        <v>4.03</v>
      </c>
      <c r="L12" s="12"/>
    </row>
    <row r="13" spans="3:56" x14ac:dyDescent="0.25">
      <c r="D13" s="11" t="s">
        <v>327</v>
      </c>
      <c r="E13" s="48" t="s">
        <v>54</v>
      </c>
      <c r="F13" s="45" t="s">
        <v>55</v>
      </c>
      <c r="G13" s="9"/>
      <c r="H13" s="9" t="s">
        <v>40</v>
      </c>
      <c r="I13" s="24">
        <v>90000</v>
      </c>
      <c r="J13" s="29">
        <v>291.38</v>
      </c>
      <c r="K13" s="29">
        <v>3.59</v>
      </c>
      <c r="L13" s="12"/>
    </row>
    <row r="14" spans="3:56" x14ac:dyDescent="0.25">
      <c r="D14" s="11" t="s">
        <v>103</v>
      </c>
      <c r="E14" s="48" t="s">
        <v>709</v>
      </c>
      <c r="F14" s="45" t="s">
        <v>710</v>
      </c>
      <c r="G14" s="9"/>
      <c r="H14" s="9" t="s">
        <v>129</v>
      </c>
      <c r="I14" s="24">
        <v>20000</v>
      </c>
      <c r="J14" s="29">
        <v>278.45</v>
      </c>
      <c r="K14" s="29">
        <v>3.43</v>
      </c>
      <c r="L14" s="12"/>
    </row>
    <row r="15" spans="3:56" x14ac:dyDescent="0.25">
      <c r="D15" s="11" t="s">
        <v>109</v>
      </c>
      <c r="E15" s="48" t="s">
        <v>447</v>
      </c>
      <c r="F15" s="45" t="s">
        <v>448</v>
      </c>
      <c r="G15" s="9"/>
      <c r="H15" s="9" t="s">
        <v>304</v>
      </c>
      <c r="I15" s="24">
        <v>34880</v>
      </c>
      <c r="J15" s="29">
        <v>267.44</v>
      </c>
      <c r="K15" s="29">
        <v>3.3</v>
      </c>
      <c r="L15" s="12"/>
    </row>
    <row r="16" spans="3:56" x14ac:dyDescent="0.25">
      <c r="D16" s="11" t="s">
        <v>53</v>
      </c>
      <c r="E16" s="48" t="s">
        <v>355</v>
      </c>
      <c r="F16" s="45" t="s">
        <v>356</v>
      </c>
      <c r="G16" s="9"/>
      <c r="H16" s="9" t="s">
        <v>122</v>
      </c>
      <c r="I16" s="24">
        <v>160000</v>
      </c>
      <c r="J16" s="29">
        <v>249.12</v>
      </c>
      <c r="K16" s="29">
        <v>3.07</v>
      </c>
      <c r="L16" s="12"/>
    </row>
    <row r="17" spans="4:12" x14ac:dyDescent="0.25">
      <c r="D17" s="11" t="s">
        <v>493</v>
      </c>
      <c r="E17" s="48" t="s">
        <v>293</v>
      </c>
      <c r="F17" s="45" t="s">
        <v>294</v>
      </c>
      <c r="G17" s="9"/>
      <c r="H17" s="9" t="s">
        <v>59</v>
      </c>
      <c r="I17" s="24">
        <v>52200</v>
      </c>
      <c r="J17" s="29">
        <v>234.93</v>
      </c>
      <c r="K17" s="29">
        <v>2.9</v>
      </c>
      <c r="L17" s="12"/>
    </row>
    <row r="18" spans="4:12" x14ac:dyDescent="0.25">
      <c r="D18" s="11" t="s">
        <v>354</v>
      </c>
      <c r="E18" s="48" t="s">
        <v>440</v>
      </c>
      <c r="F18" s="45" t="s">
        <v>441</v>
      </c>
      <c r="G18" s="9"/>
      <c r="H18" s="9" t="s">
        <v>366</v>
      </c>
      <c r="I18" s="24">
        <v>900</v>
      </c>
      <c r="J18" s="29">
        <v>233.02</v>
      </c>
      <c r="K18" s="29">
        <v>2.87</v>
      </c>
      <c r="L18" s="12"/>
    </row>
    <row r="19" spans="4:12" x14ac:dyDescent="0.25">
      <c r="D19" s="11" t="s">
        <v>150</v>
      </c>
      <c r="E19" s="48" t="s">
        <v>812</v>
      </c>
      <c r="F19" s="45" t="s">
        <v>813</v>
      </c>
      <c r="G19" s="9"/>
      <c r="H19" s="9" t="s">
        <v>401</v>
      </c>
      <c r="I19" s="24">
        <v>115269</v>
      </c>
      <c r="J19" s="29">
        <v>226.5</v>
      </c>
      <c r="K19" s="29">
        <v>2.79</v>
      </c>
      <c r="L19" s="12"/>
    </row>
    <row r="20" spans="4:12" x14ac:dyDescent="0.25">
      <c r="D20" s="11" t="s">
        <v>56</v>
      </c>
      <c r="E20" s="48" t="s">
        <v>325</v>
      </c>
      <c r="F20" s="45" t="s">
        <v>326</v>
      </c>
      <c r="G20" s="9"/>
      <c r="H20" s="9" t="s">
        <v>48</v>
      </c>
      <c r="I20" s="24">
        <v>20100</v>
      </c>
      <c r="J20" s="29">
        <v>217.41</v>
      </c>
      <c r="K20" s="29">
        <v>2.68</v>
      </c>
      <c r="L20" s="12"/>
    </row>
    <row r="21" spans="4:12" x14ac:dyDescent="0.25">
      <c r="D21" s="11" t="s">
        <v>764</v>
      </c>
      <c r="E21" s="48" t="s">
        <v>821</v>
      </c>
      <c r="F21" s="45" t="s">
        <v>822</v>
      </c>
      <c r="G21" s="9"/>
      <c r="H21" s="9" t="s">
        <v>129</v>
      </c>
      <c r="I21" s="24">
        <v>5000</v>
      </c>
      <c r="J21" s="29">
        <v>201.15</v>
      </c>
      <c r="K21" s="29">
        <v>2.48</v>
      </c>
      <c r="L21" s="12"/>
    </row>
    <row r="22" spans="4:12" x14ac:dyDescent="0.25">
      <c r="D22" s="11" t="s">
        <v>86</v>
      </c>
      <c r="E22" s="48" t="s">
        <v>453</v>
      </c>
      <c r="F22" s="45" t="s">
        <v>454</v>
      </c>
      <c r="G22" s="9"/>
      <c r="H22" s="9" t="s">
        <v>455</v>
      </c>
      <c r="I22" s="24">
        <v>23151</v>
      </c>
      <c r="J22" s="29">
        <v>200.88</v>
      </c>
      <c r="K22" s="29">
        <v>2.48</v>
      </c>
      <c r="L22" s="12"/>
    </row>
    <row r="23" spans="4:12" x14ac:dyDescent="0.25">
      <c r="D23" s="11" t="s">
        <v>181</v>
      </c>
      <c r="E23" s="48" t="s">
        <v>637</v>
      </c>
      <c r="F23" s="45" t="s">
        <v>638</v>
      </c>
      <c r="G23" s="9"/>
      <c r="H23" s="9" t="s">
        <v>122</v>
      </c>
      <c r="I23" s="24">
        <v>140500</v>
      </c>
      <c r="J23" s="29">
        <v>199.3</v>
      </c>
      <c r="K23" s="29">
        <v>2.46</v>
      </c>
      <c r="L23" s="12"/>
    </row>
    <row r="24" spans="4:12" x14ac:dyDescent="0.25">
      <c r="D24" s="11" t="s">
        <v>82</v>
      </c>
      <c r="E24" s="48" t="s">
        <v>497</v>
      </c>
      <c r="F24" s="45" t="s">
        <v>498</v>
      </c>
      <c r="G24" s="9"/>
      <c r="H24" s="9" t="s">
        <v>102</v>
      </c>
      <c r="I24" s="24">
        <v>40000</v>
      </c>
      <c r="J24" s="29">
        <v>190.76</v>
      </c>
      <c r="K24" s="29">
        <v>2.35</v>
      </c>
      <c r="L24" s="12"/>
    </row>
    <row r="25" spans="4:12" x14ac:dyDescent="0.25">
      <c r="D25" s="11" t="s">
        <v>808</v>
      </c>
      <c r="E25" s="48" t="s">
        <v>539</v>
      </c>
      <c r="F25" s="45" t="s">
        <v>540</v>
      </c>
      <c r="G25" s="9"/>
      <c r="H25" s="9" t="s">
        <v>129</v>
      </c>
      <c r="I25" s="24">
        <v>3000</v>
      </c>
      <c r="J25" s="29">
        <v>187.6</v>
      </c>
      <c r="K25" s="29">
        <v>2.31</v>
      </c>
      <c r="L25" s="12"/>
    </row>
    <row r="26" spans="4:12" x14ac:dyDescent="0.25">
      <c r="D26" s="11" t="s">
        <v>452</v>
      </c>
      <c r="E26" s="48" t="s">
        <v>262</v>
      </c>
      <c r="F26" s="45" t="s">
        <v>1061</v>
      </c>
      <c r="G26" s="9"/>
      <c r="H26" s="9" t="s">
        <v>122</v>
      </c>
      <c r="I26" s="24">
        <v>20000</v>
      </c>
      <c r="J26" s="29">
        <v>187.11</v>
      </c>
      <c r="K26" s="29">
        <v>2.31</v>
      </c>
      <c r="L26" s="12"/>
    </row>
    <row r="27" spans="4:12" x14ac:dyDescent="0.25">
      <c r="D27" s="11" t="s">
        <v>79</v>
      </c>
      <c r="E27" s="48" t="s">
        <v>618</v>
      </c>
      <c r="F27" s="45" t="s">
        <v>619</v>
      </c>
      <c r="G27" s="9"/>
      <c r="H27" s="9" t="s">
        <v>373</v>
      </c>
      <c r="I27" s="24">
        <v>140000</v>
      </c>
      <c r="J27" s="29">
        <v>184.24</v>
      </c>
      <c r="K27" s="29">
        <v>2.27</v>
      </c>
      <c r="L27" s="12"/>
    </row>
    <row r="28" spans="4:12" x14ac:dyDescent="0.25">
      <c r="D28" s="11" t="s">
        <v>446</v>
      </c>
      <c r="E28" s="48" t="s">
        <v>83</v>
      </c>
      <c r="F28" s="45" t="s">
        <v>84</v>
      </c>
      <c r="G28" s="9"/>
      <c r="H28" s="9" t="s">
        <v>85</v>
      </c>
      <c r="I28" s="24">
        <v>4278</v>
      </c>
      <c r="J28" s="29">
        <v>183.45</v>
      </c>
      <c r="K28" s="29">
        <v>2.2599999999999998</v>
      </c>
      <c r="L28" s="12"/>
    </row>
    <row r="29" spans="4:12" x14ac:dyDescent="0.25">
      <c r="D29" s="11" t="s">
        <v>617</v>
      </c>
      <c r="E29" s="48" t="s">
        <v>127</v>
      </c>
      <c r="F29" s="45" t="s">
        <v>128</v>
      </c>
      <c r="G29" s="9"/>
      <c r="H29" s="9" t="s">
        <v>129</v>
      </c>
      <c r="I29" s="24">
        <v>50000</v>
      </c>
      <c r="J29" s="29">
        <v>176.15</v>
      </c>
      <c r="K29" s="29">
        <v>2.17</v>
      </c>
      <c r="L29" s="12"/>
    </row>
    <row r="30" spans="4:12" x14ac:dyDescent="0.25">
      <c r="D30" s="11" t="s">
        <v>126</v>
      </c>
      <c r="E30" s="48" t="s">
        <v>494</v>
      </c>
      <c r="F30" s="45" t="s">
        <v>495</v>
      </c>
      <c r="G30" s="9"/>
      <c r="H30" s="9" t="s">
        <v>373</v>
      </c>
      <c r="I30" s="24">
        <v>300</v>
      </c>
      <c r="J30" s="29">
        <v>174.49</v>
      </c>
      <c r="K30" s="29">
        <v>2.15</v>
      </c>
      <c r="L30" s="12"/>
    </row>
    <row r="31" spans="4:12" x14ac:dyDescent="0.25">
      <c r="D31" s="11" t="s">
        <v>496</v>
      </c>
      <c r="E31" s="48" t="s">
        <v>110</v>
      </c>
      <c r="F31" s="45" t="s">
        <v>111</v>
      </c>
      <c r="G31" s="9"/>
      <c r="H31" s="9" t="s">
        <v>112</v>
      </c>
      <c r="I31" s="24">
        <v>198000</v>
      </c>
      <c r="J31" s="29">
        <v>166.72</v>
      </c>
      <c r="K31" s="29">
        <v>2.06</v>
      </c>
      <c r="L31" s="12"/>
    </row>
    <row r="32" spans="4:12" x14ac:dyDescent="0.25">
      <c r="D32" s="11" t="s">
        <v>811</v>
      </c>
      <c r="E32" s="48" t="s">
        <v>90</v>
      </c>
      <c r="F32" s="45" t="s">
        <v>91</v>
      </c>
      <c r="G32" s="9"/>
      <c r="H32" s="9" t="s">
        <v>59</v>
      </c>
      <c r="I32" s="24">
        <v>10000</v>
      </c>
      <c r="J32" s="29">
        <v>166.65</v>
      </c>
      <c r="K32" s="29">
        <v>2.0499999999999998</v>
      </c>
      <c r="L32" s="12"/>
    </row>
    <row r="33" spans="4:12" x14ac:dyDescent="0.25">
      <c r="D33" s="11" t="s">
        <v>636</v>
      </c>
      <c r="E33" s="48" t="s">
        <v>239</v>
      </c>
      <c r="F33" s="45" t="s">
        <v>765</v>
      </c>
      <c r="G33" s="9"/>
      <c r="H33" s="9" t="s">
        <v>69</v>
      </c>
      <c r="I33" s="24">
        <v>88508</v>
      </c>
      <c r="J33" s="29">
        <v>164.18</v>
      </c>
      <c r="K33" s="29">
        <v>2.02</v>
      </c>
      <c r="L33" s="12"/>
    </row>
    <row r="34" spans="4:12" x14ac:dyDescent="0.25">
      <c r="D34" s="11" t="s">
        <v>324</v>
      </c>
      <c r="E34" s="48" t="s">
        <v>328</v>
      </c>
      <c r="F34" s="45" t="s">
        <v>329</v>
      </c>
      <c r="G34" s="9"/>
      <c r="H34" s="9" t="s">
        <v>48</v>
      </c>
      <c r="I34" s="24">
        <v>8420</v>
      </c>
      <c r="J34" s="29">
        <v>151.44</v>
      </c>
      <c r="K34" s="29">
        <v>1.87</v>
      </c>
      <c r="L34" s="12"/>
    </row>
    <row r="35" spans="4:12" x14ac:dyDescent="0.25">
      <c r="D35" s="11" t="s">
        <v>143</v>
      </c>
      <c r="E35" s="48" t="s">
        <v>714</v>
      </c>
      <c r="F35" s="45" t="s">
        <v>715</v>
      </c>
      <c r="G35" s="9"/>
      <c r="H35" s="9" t="s">
        <v>366</v>
      </c>
      <c r="I35" s="24">
        <v>200000</v>
      </c>
      <c r="J35" s="29">
        <v>148.9</v>
      </c>
      <c r="K35" s="29">
        <v>1.84</v>
      </c>
      <c r="L35" s="12"/>
    </row>
    <row r="36" spans="4:12" x14ac:dyDescent="0.25">
      <c r="D36" s="11" t="s">
        <v>66</v>
      </c>
      <c r="E36" s="48" t="s">
        <v>343</v>
      </c>
      <c r="F36" s="45" t="s">
        <v>344</v>
      </c>
      <c r="G36" s="9"/>
      <c r="H36" s="9" t="s">
        <v>129</v>
      </c>
      <c r="I36" s="24">
        <v>24000</v>
      </c>
      <c r="J36" s="29">
        <v>141.52000000000001</v>
      </c>
      <c r="K36" s="29">
        <v>1.74</v>
      </c>
      <c r="L36" s="12"/>
    </row>
    <row r="37" spans="4:12" x14ac:dyDescent="0.25">
      <c r="D37" s="11" t="s">
        <v>601</v>
      </c>
      <c r="E37" s="48" t="s">
        <v>144</v>
      </c>
      <c r="F37" s="45" t="s">
        <v>145</v>
      </c>
      <c r="G37" s="9"/>
      <c r="H37" s="9" t="s">
        <v>146</v>
      </c>
      <c r="I37" s="24">
        <v>100000</v>
      </c>
      <c r="J37" s="29">
        <v>140.05000000000001</v>
      </c>
      <c r="K37" s="29">
        <v>1.73</v>
      </c>
      <c r="L37" s="12"/>
    </row>
    <row r="38" spans="4:12" x14ac:dyDescent="0.25">
      <c r="D38" s="11" t="s">
        <v>814</v>
      </c>
      <c r="E38" s="48" t="s">
        <v>602</v>
      </c>
      <c r="F38" s="45" t="s">
        <v>603</v>
      </c>
      <c r="G38" s="9"/>
      <c r="H38" s="9" t="s">
        <v>184</v>
      </c>
      <c r="I38" s="24">
        <v>60383</v>
      </c>
      <c r="J38" s="29">
        <v>139.38999999999999</v>
      </c>
      <c r="K38" s="29">
        <v>1.72</v>
      </c>
      <c r="L38" s="12"/>
    </row>
    <row r="39" spans="4:12" x14ac:dyDescent="0.25">
      <c r="D39" s="11" t="s">
        <v>799</v>
      </c>
      <c r="E39" s="48" t="s">
        <v>77</v>
      </c>
      <c r="F39" s="45" t="s">
        <v>78</v>
      </c>
      <c r="G39" s="9"/>
      <c r="H39" s="9" t="s">
        <v>40</v>
      </c>
      <c r="I39" s="24">
        <v>70000</v>
      </c>
      <c r="J39" s="29">
        <v>137.80000000000001</v>
      </c>
      <c r="K39" s="29">
        <v>1.7</v>
      </c>
      <c r="L39" s="12"/>
    </row>
    <row r="40" spans="4:12" x14ac:dyDescent="0.25">
      <c r="D40" s="11" t="s">
        <v>779</v>
      </c>
      <c r="E40" s="48" t="s">
        <v>67</v>
      </c>
      <c r="F40" s="45" t="s">
        <v>68</v>
      </c>
      <c r="G40" s="9"/>
      <c r="H40" s="9" t="s">
        <v>69</v>
      </c>
      <c r="I40" s="24">
        <v>16000</v>
      </c>
      <c r="J40" s="29">
        <v>129.36000000000001</v>
      </c>
      <c r="K40" s="29">
        <v>1.6</v>
      </c>
      <c r="L40" s="12"/>
    </row>
    <row r="41" spans="4:12" x14ac:dyDescent="0.25">
      <c r="D41" s="11" t="s">
        <v>689</v>
      </c>
      <c r="E41" s="48" t="s">
        <v>50</v>
      </c>
      <c r="F41" s="45" t="s">
        <v>51</v>
      </c>
      <c r="G41" s="9"/>
      <c r="H41" s="9" t="s">
        <v>52</v>
      </c>
      <c r="I41" s="24">
        <v>20000</v>
      </c>
      <c r="J41" s="29">
        <v>128.30000000000001</v>
      </c>
      <c r="K41" s="29">
        <v>1.58</v>
      </c>
      <c r="L41" s="12"/>
    </row>
    <row r="42" spans="4:12" x14ac:dyDescent="0.25">
      <c r="D42" s="11" t="s">
        <v>679</v>
      </c>
      <c r="E42" s="48" t="s">
        <v>417</v>
      </c>
      <c r="F42" s="45" t="s">
        <v>418</v>
      </c>
      <c r="G42" s="9"/>
      <c r="H42" s="9" t="s">
        <v>129</v>
      </c>
      <c r="I42" s="24">
        <v>45000</v>
      </c>
      <c r="J42" s="29">
        <v>120.26</v>
      </c>
      <c r="K42" s="29">
        <v>1.48</v>
      </c>
      <c r="L42" s="12"/>
    </row>
    <row r="43" spans="4:12" x14ac:dyDescent="0.25">
      <c r="D43" s="11" t="s">
        <v>805</v>
      </c>
      <c r="E43" s="48" t="s">
        <v>71</v>
      </c>
      <c r="F43" s="45" t="s">
        <v>72</v>
      </c>
      <c r="G43" s="9"/>
      <c r="H43" s="9" t="s">
        <v>59</v>
      </c>
      <c r="I43" s="24">
        <v>5000</v>
      </c>
      <c r="J43" s="29">
        <v>114.93</v>
      </c>
      <c r="K43" s="29">
        <v>1.42</v>
      </c>
      <c r="L43" s="12"/>
    </row>
    <row r="44" spans="4:12" x14ac:dyDescent="0.25">
      <c r="D44" s="11" t="s">
        <v>815</v>
      </c>
      <c r="E44" s="48" t="s">
        <v>151</v>
      </c>
      <c r="F44" s="45" t="s">
        <v>152</v>
      </c>
      <c r="G44" s="9"/>
      <c r="H44" s="9" t="s">
        <v>85</v>
      </c>
      <c r="I44" s="24">
        <v>7000</v>
      </c>
      <c r="J44" s="29">
        <v>111.75</v>
      </c>
      <c r="K44" s="29">
        <v>1.38</v>
      </c>
      <c r="L44" s="12"/>
    </row>
    <row r="45" spans="4:12" x14ac:dyDescent="0.25">
      <c r="D45" s="11" t="s">
        <v>76</v>
      </c>
      <c r="E45" s="48" t="s">
        <v>80</v>
      </c>
      <c r="F45" s="45" t="s">
        <v>81</v>
      </c>
      <c r="G45" s="9"/>
      <c r="H45" s="9" t="s">
        <v>48</v>
      </c>
      <c r="I45" s="24">
        <v>5000</v>
      </c>
      <c r="J45" s="29">
        <v>110.79</v>
      </c>
      <c r="K45" s="29">
        <v>1.37</v>
      </c>
      <c r="L45" s="12"/>
    </row>
    <row r="46" spans="4:12" x14ac:dyDescent="0.25">
      <c r="D46" s="11" t="s">
        <v>819</v>
      </c>
      <c r="E46" s="48" t="s">
        <v>680</v>
      </c>
      <c r="F46" s="45" t="s">
        <v>681</v>
      </c>
      <c r="G46" s="9"/>
      <c r="H46" s="9" t="s">
        <v>682</v>
      </c>
      <c r="I46" s="24">
        <v>130000</v>
      </c>
      <c r="J46" s="29">
        <v>97.5</v>
      </c>
      <c r="K46" s="29">
        <v>1.2</v>
      </c>
      <c r="L46" s="12"/>
    </row>
    <row r="47" spans="4:12" x14ac:dyDescent="0.25">
      <c r="D47" s="11" t="s">
        <v>708</v>
      </c>
      <c r="E47" s="48" t="s">
        <v>361</v>
      </c>
      <c r="F47" s="45" t="s">
        <v>362</v>
      </c>
      <c r="G47" s="9"/>
      <c r="H47" s="9" t="s">
        <v>122</v>
      </c>
      <c r="I47" s="24">
        <v>10000</v>
      </c>
      <c r="J47" s="29">
        <v>96.85</v>
      </c>
      <c r="K47" s="29">
        <v>1.19</v>
      </c>
      <c r="L47" s="12"/>
    </row>
    <row r="48" spans="4:12" x14ac:dyDescent="0.25">
      <c r="D48" s="11" t="s">
        <v>89</v>
      </c>
      <c r="E48" s="48" t="s">
        <v>322</v>
      </c>
      <c r="F48" s="45" t="s">
        <v>323</v>
      </c>
      <c r="G48" s="9"/>
      <c r="H48" s="9" t="s">
        <v>184</v>
      </c>
      <c r="I48" s="24">
        <v>45000</v>
      </c>
      <c r="J48" s="29">
        <v>89.87</v>
      </c>
      <c r="K48" s="29">
        <v>1.1100000000000001</v>
      </c>
      <c r="L48" s="12"/>
    </row>
    <row r="49" spans="4:12" x14ac:dyDescent="0.25">
      <c r="D49" s="11" t="s">
        <v>416</v>
      </c>
      <c r="E49" s="48" t="s">
        <v>1089</v>
      </c>
      <c r="F49" s="45" t="s">
        <v>1090</v>
      </c>
      <c r="G49" s="9"/>
      <c r="H49" s="9" t="s">
        <v>166</v>
      </c>
      <c r="I49" s="24">
        <v>91263</v>
      </c>
      <c r="J49" s="29">
        <v>86.43</v>
      </c>
      <c r="K49" s="29">
        <v>1.07</v>
      </c>
      <c r="L49" s="12"/>
    </row>
    <row r="50" spans="4:12" x14ac:dyDescent="0.25">
      <c r="D50" s="11" t="s">
        <v>713</v>
      </c>
      <c r="E50" s="48" t="s">
        <v>816</v>
      </c>
      <c r="F50" s="45" t="s">
        <v>817</v>
      </c>
      <c r="G50" s="9"/>
      <c r="H50" s="9" t="s">
        <v>818</v>
      </c>
      <c r="I50" s="24">
        <v>91257</v>
      </c>
      <c r="J50" s="29">
        <v>81.17</v>
      </c>
      <c r="K50" s="29">
        <v>1</v>
      </c>
      <c r="L50" s="12"/>
    </row>
    <row r="51" spans="4:12" x14ac:dyDescent="0.25">
      <c r="D51" s="11" t="s">
        <v>342</v>
      </c>
      <c r="E51" s="48" t="s">
        <v>1091</v>
      </c>
      <c r="F51" s="45" t="s">
        <v>1092</v>
      </c>
      <c r="G51" s="9"/>
      <c r="H51" s="9" t="s">
        <v>166</v>
      </c>
      <c r="I51" s="24">
        <v>90000</v>
      </c>
      <c r="J51" s="29">
        <v>61.74</v>
      </c>
      <c r="K51" s="29">
        <v>0.76</v>
      </c>
      <c r="L51" s="12"/>
    </row>
    <row r="52" spans="4:12" x14ac:dyDescent="0.25">
      <c r="D52" s="11" t="s">
        <v>820</v>
      </c>
      <c r="E52" s="48" t="s">
        <v>631</v>
      </c>
      <c r="F52" s="45" t="s">
        <v>632</v>
      </c>
      <c r="G52" s="9"/>
      <c r="H52" s="9" t="s">
        <v>455</v>
      </c>
      <c r="I52" s="24">
        <v>8000</v>
      </c>
      <c r="J52" s="29">
        <v>61.38</v>
      </c>
      <c r="K52" s="29">
        <v>0.76</v>
      </c>
      <c r="L52" s="12"/>
    </row>
    <row r="53" spans="4:12" x14ac:dyDescent="0.25">
      <c r="D53" s="11" t="s">
        <v>449</v>
      </c>
      <c r="E53" s="48" t="s">
        <v>1087</v>
      </c>
      <c r="F53" s="45" t="s">
        <v>1088</v>
      </c>
      <c r="G53" s="9"/>
      <c r="H53" s="9" t="s">
        <v>40</v>
      </c>
      <c r="I53" s="24">
        <v>12000</v>
      </c>
      <c r="J53" s="29">
        <v>60.64</v>
      </c>
      <c r="K53" s="29">
        <v>0.75</v>
      </c>
      <c r="L53" s="12"/>
    </row>
    <row r="54" spans="4:12" x14ac:dyDescent="0.25">
      <c r="D54" s="11" t="s">
        <v>123</v>
      </c>
      <c r="E54" s="48" t="s">
        <v>1093</v>
      </c>
      <c r="F54" s="45" t="s">
        <v>1094</v>
      </c>
      <c r="G54" s="9"/>
      <c r="H54" s="9" t="s">
        <v>102</v>
      </c>
      <c r="I54" s="24">
        <v>4000</v>
      </c>
      <c r="J54" s="29">
        <v>49.22</v>
      </c>
      <c r="K54" s="29">
        <v>0.61</v>
      </c>
      <c r="L54" s="12"/>
    </row>
    <row r="55" spans="4:12" x14ac:dyDescent="0.25">
      <c r="D55" s="11" t="s">
        <v>787</v>
      </c>
      <c r="E55" s="51" t="s">
        <v>207</v>
      </c>
      <c r="F55" s="45"/>
      <c r="G55" s="9"/>
      <c r="H55" s="9"/>
      <c r="I55" s="24"/>
      <c r="J55" s="30">
        <v>7757.1</v>
      </c>
      <c r="K55" s="30">
        <v>95.65</v>
      </c>
      <c r="L55" s="12"/>
    </row>
    <row r="56" spans="4:12" x14ac:dyDescent="0.25">
      <c r="D56" s="11" t="s">
        <v>321</v>
      </c>
      <c r="E56" s="48"/>
      <c r="F56" s="45"/>
      <c r="G56" s="9"/>
      <c r="H56" s="9"/>
      <c r="I56" s="24"/>
      <c r="J56" s="29"/>
      <c r="K56" s="29"/>
      <c r="L56" s="12"/>
    </row>
    <row r="57" spans="4:12" x14ac:dyDescent="0.25">
      <c r="D57" s="11" t="s">
        <v>380</v>
      </c>
      <c r="E57" s="205" t="s">
        <v>3</v>
      </c>
      <c r="F57" s="45"/>
      <c r="G57" s="9"/>
      <c r="H57" s="9"/>
      <c r="I57" s="24"/>
      <c r="J57" s="29" t="s">
        <v>2</v>
      </c>
      <c r="K57" s="29" t="s">
        <v>2</v>
      </c>
      <c r="L57" s="12"/>
    </row>
    <row r="58" spans="4:12" x14ac:dyDescent="0.25">
      <c r="D58" s="11" t="s">
        <v>662</v>
      </c>
      <c r="E58" s="48"/>
      <c r="F58" s="45"/>
      <c r="G58" s="9"/>
      <c r="H58" s="9"/>
      <c r="I58" s="24"/>
      <c r="J58" s="29"/>
      <c r="K58" s="29"/>
      <c r="L58" s="12"/>
    </row>
    <row r="59" spans="4:12" x14ac:dyDescent="0.25">
      <c r="D59" s="11" t="s">
        <v>163</v>
      </c>
      <c r="E59" s="205" t="s">
        <v>4</v>
      </c>
      <c r="F59" s="45"/>
      <c r="G59" s="9"/>
      <c r="H59" s="9"/>
      <c r="I59" s="24"/>
      <c r="J59" s="29" t="s">
        <v>2</v>
      </c>
      <c r="K59" s="29" t="s">
        <v>2</v>
      </c>
      <c r="L59" s="12"/>
    </row>
    <row r="60" spans="4:12" x14ac:dyDescent="0.25">
      <c r="D60" s="11" t="s">
        <v>766</v>
      </c>
      <c r="E60" s="48"/>
      <c r="F60" s="45"/>
      <c r="G60" s="9"/>
      <c r="H60" s="9"/>
      <c r="I60" s="24"/>
      <c r="J60" s="29"/>
      <c r="K60" s="29"/>
      <c r="L60" s="12"/>
    </row>
    <row r="61" spans="4:12" x14ac:dyDescent="0.25">
      <c r="E61" s="205" t="s">
        <v>5</v>
      </c>
      <c r="F61" s="45"/>
      <c r="G61" s="9"/>
      <c r="H61" s="9"/>
      <c r="I61" s="24"/>
      <c r="J61" s="29"/>
      <c r="K61" s="29"/>
      <c r="L61" s="12"/>
    </row>
    <row r="62" spans="4:12" x14ac:dyDescent="0.25">
      <c r="E62" s="48"/>
      <c r="F62" s="45"/>
      <c r="G62" s="9"/>
      <c r="H62" s="9"/>
      <c r="I62" s="24"/>
      <c r="J62" s="29"/>
      <c r="K62" s="29"/>
      <c r="L62" s="12"/>
    </row>
    <row r="63" spans="4:12" x14ac:dyDescent="0.25">
      <c r="E63" s="205" t="s">
        <v>6</v>
      </c>
      <c r="F63" s="45"/>
      <c r="G63" s="9"/>
      <c r="H63" s="9"/>
      <c r="I63" s="24"/>
      <c r="J63" s="29" t="s">
        <v>2</v>
      </c>
      <c r="K63" s="29" t="s">
        <v>2</v>
      </c>
      <c r="L63" s="12"/>
    </row>
    <row r="64" spans="4:12" x14ac:dyDescent="0.25">
      <c r="E64" s="48"/>
      <c r="F64" s="45"/>
      <c r="G64" s="9"/>
      <c r="H64" s="9"/>
      <c r="I64" s="24"/>
      <c r="J64" s="29"/>
      <c r="K64" s="29"/>
      <c r="L64" s="12"/>
    </row>
    <row r="65" spans="5:12" x14ac:dyDescent="0.25">
      <c r="E65" s="205" t="s">
        <v>7</v>
      </c>
      <c r="F65" s="45"/>
      <c r="G65" s="9"/>
      <c r="H65" s="9"/>
      <c r="I65" s="24"/>
      <c r="J65" s="29" t="s">
        <v>2</v>
      </c>
      <c r="K65" s="29" t="s">
        <v>2</v>
      </c>
      <c r="L65" s="12"/>
    </row>
    <row r="66" spans="5:12" x14ac:dyDescent="0.25">
      <c r="E66" s="48"/>
      <c r="F66" s="45"/>
      <c r="G66" s="9"/>
      <c r="H66" s="9"/>
      <c r="I66" s="24"/>
      <c r="J66" s="29"/>
      <c r="K66" s="29"/>
      <c r="L66" s="12"/>
    </row>
    <row r="67" spans="5:12" x14ac:dyDescent="0.25">
      <c r="E67" s="205" t="s">
        <v>8</v>
      </c>
      <c r="F67" s="45"/>
      <c r="G67" s="9"/>
      <c r="H67" s="9"/>
      <c r="I67" s="24"/>
      <c r="J67" s="29" t="s">
        <v>2</v>
      </c>
      <c r="K67" s="29" t="s">
        <v>2</v>
      </c>
      <c r="L67" s="12"/>
    </row>
    <row r="68" spans="5:12" x14ac:dyDescent="0.25">
      <c r="E68" s="48"/>
      <c r="F68" s="45"/>
      <c r="G68" s="9"/>
      <c r="H68" s="9"/>
      <c r="I68" s="24"/>
      <c r="J68" s="29"/>
      <c r="K68" s="29"/>
      <c r="L68" s="12"/>
    </row>
    <row r="69" spans="5:12" x14ac:dyDescent="0.25">
      <c r="E69" s="205" t="s">
        <v>9</v>
      </c>
      <c r="F69" s="45"/>
      <c r="G69" s="9"/>
      <c r="H69" s="9"/>
      <c r="I69" s="24"/>
      <c r="J69" s="29" t="s">
        <v>2</v>
      </c>
      <c r="K69" s="29" t="s">
        <v>2</v>
      </c>
      <c r="L69" s="12"/>
    </row>
    <row r="70" spans="5:12" x14ac:dyDescent="0.25">
      <c r="E70" s="48"/>
      <c r="F70" s="45"/>
      <c r="G70" s="9"/>
      <c r="H70" s="9"/>
      <c r="I70" s="24"/>
      <c r="J70" s="29"/>
      <c r="K70" s="29"/>
      <c r="L70" s="12"/>
    </row>
    <row r="71" spans="5:12" x14ac:dyDescent="0.25">
      <c r="E71" s="205" t="s">
        <v>10</v>
      </c>
      <c r="F71" s="45"/>
      <c r="G71" s="9"/>
      <c r="H71" s="9"/>
      <c r="I71" s="24"/>
      <c r="J71" s="29" t="s">
        <v>2</v>
      </c>
      <c r="K71" s="29" t="s">
        <v>2</v>
      </c>
      <c r="L71" s="12"/>
    </row>
    <row r="72" spans="5:12" x14ac:dyDescent="0.25">
      <c r="E72" s="48"/>
      <c r="F72" s="45"/>
      <c r="G72" s="9"/>
      <c r="H72" s="9"/>
      <c r="I72" s="24"/>
      <c r="J72" s="29"/>
      <c r="K72" s="29"/>
      <c r="L72" s="12"/>
    </row>
    <row r="73" spans="5:12" x14ac:dyDescent="0.25">
      <c r="E73" s="205" t="s">
        <v>11</v>
      </c>
      <c r="F73" s="45"/>
      <c r="G73" s="9"/>
      <c r="H73" s="9"/>
      <c r="I73" s="24"/>
      <c r="J73" s="29"/>
      <c r="K73" s="29"/>
      <c r="L73" s="12"/>
    </row>
    <row r="74" spans="5:12" x14ac:dyDescent="0.25">
      <c r="E74" s="48"/>
      <c r="F74" s="45"/>
      <c r="G74" s="9"/>
      <c r="H74" s="9"/>
      <c r="I74" s="24"/>
      <c r="J74" s="29"/>
      <c r="K74" s="29"/>
      <c r="L74" s="12"/>
    </row>
    <row r="75" spans="5:12" x14ac:dyDescent="0.25">
      <c r="E75" s="205" t="s">
        <v>13</v>
      </c>
      <c r="F75" s="45"/>
      <c r="G75" s="9"/>
      <c r="H75" s="9"/>
      <c r="I75" s="24"/>
      <c r="J75" s="29" t="s">
        <v>2</v>
      </c>
      <c r="K75" s="29" t="s">
        <v>2</v>
      </c>
      <c r="L75" s="12"/>
    </row>
    <row r="76" spans="5:12" x14ac:dyDescent="0.25">
      <c r="E76" s="48"/>
      <c r="F76" s="45"/>
      <c r="G76" s="9"/>
      <c r="H76" s="9"/>
      <c r="I76" s="24"/>
      <c r="J76" s="29"/>
      <c r="K76" s="29"/>
      <c r="L76" s="12"/>
    </row>
    <row r="77" spans="5:12" x14ac:dyDescent="0.25">
      <c r="E77" s="205" t="s">
        <v>14</v>
      </c>
      <c r="F77" s="45"/>
      <c r="G77" s="9"/>
      <c r="H77" s="9"/>
      <c r="I77" s="24"/>
      <c r="J77" s="29" t="s">
        <v>2</v>
      </c>
      <c r="K77" s="29" t="s">
        <v>2</v>
      </c>
      <c r="L77" s="12"/>
    </row>
    <row r="78" spans="5:12" x14ac:dyDescent="0.25">
      <c r="E78" s="48"/>
      <c r="F78" s="45"/>
      <c r="G78" s="9"/>
      <c r="H78" s="9"/>
      <c r="I78" s="24"/>
      <c r="J78" s="29"/>
      <c r="K78" s="29"/>
      <c r="L78" s="12"/>
    </row>
    <row r="79" spans="5:12" x14ac:dyDescent="0.25">
      <c r="E79" s="205" t="s">
        <v>15</v>
      </c>
      <c r="F79" s="45"/>
      <c r="G79" s="9"/>
      <c r="H79" s="9"/>
      <c r="I79" s="24"/>
      <c r="J79" s="29" t="s">
        <v>2</v>
      </c>
      <c r="K79" s="29" t="s">
        <v>2</v>
      </c>
      <c r="L79" s="12"/>
    </row>
    <row r="80" spans="5:12" x14ac:dyDescent="0.25">
      <c r="E80" s="48"/>
      <c r="F80" s="45"/>
      <c r="G80" s="9"/>
      <c r="H80" s="9"/>
      <c r="I80" s="24"/>
      <c r="J80" s="29"/>
      <c r="K80" s="29"/>
      <c r="L80" s="12"/>
    </row>
    <row r="81" spans="3:12" x14ac:dyDescent="0.25">
      <c r="E81" s="205" t="s">
        <v>16</v>
      </c>
      <c r="F81" s="45"/>
      <c r="G81" s="9"/>
      <c r="H81" s="9"/>
      <c r="I81" s="24"/>
      <c r="J81" s="29" t="s">
        <v>2</v>
      </c>
      <c r="K81" s="29" t="s">
        <v>2</v>
      </c>
      <c r="L81" s="12"/>
    </row>
    <row r="82" spans="3:12" x14ac:dyDescent="0.25">
      <c r="E82" s="48"/>
      <c r="F82" s="45"/>
      <c r="G82" s="9"/>
      <c r="H82" s="9"/>
      <c r="I82" s="24"/>
      <c r="J82" s="29"/>
      <c r="K82" s="29"/>
      <c r="L82" s="12"/>
    </row>
    <row r="83" spans="3:12" x14ac:dyDescent="0.25">
      <c r="E83" s="49" t="s">
        <v>17</v>
      </c>
      <c r="F83" s="45"/>
      <c r="G83" s="9"/>
      <c r="H83" s="9"/>
      <c r="I83" s="24"/>
      <c r="J83" s="29"/>
      <c r="K83" s="29"/>
      <c r="L83" s="12"/>
    </row>
    <row r="84" spans="3:12" x14ac:dyDescent="0.25">
      <c r="E84" s="206" t="s">
        <v>18</v>
      </c>
      <c r="F84" s="45"/>
      <c r="G84" s="9"/>
      <c r="H84" s="9"/>
      <c r="I84" s="24"/>
      <c r="J84" s="29" t="s">
        <v>2</v>
      </c>
      <c r="K84" s="29" t="s">
        <v>2</v>
      </c>
      <c r="L84" s="12"/>
    </row>
    <row r="85" spans="3:12" x14ac:dyDescent="0.25">
      <c r="E85" s="49"/>
      <c r="F85" s="45"/>
      <c r="G85" s="9"/>
      <c r="H85" s="9"/>
      <c r="I85" s="24"/>
      <c r="J85" s="29"/>
      <c r="K85" s="29"/>
      <c r="L85" s="12"/>
    </row>
    <row r="86" spans="3:12" x14ac:dyDescent="0.25">
      <c r="E86" s="206" t="s">
        <v>19</v>
      </c>
      <c r="F86" s="45"/>
      <c r="G86" s="9"/>
      <c r="H86" s="9"/>
      <c r="I86" s="24"/>
      <c r="J86" s="29" t="s">
        <v>2</v>
      </c>
      <c r="K86" s="29" t="s">
        <v>2</v>
      </c>
      <c r="L86" s="12"/>
    </row>
    <row r="87" spans="3:12" x14ac:dyDescent="0.25">
      <c r="E87" s="49"/>
      <c r="F87" s="45"/>
      <c r="G87" s="9"/>
      <c r="H87" s="9"/>
      <c r="I87" s="24"/>
      <c r="J87" s="29"/>
      <c r="K87" s="29"/>
      <c r="L87" s="12"/>
    </row>
    <row r="88" spans="3:12" x14ac:dyDescent="0.25">
      <c r="E88" s="206" t="s">
        <v>20</v>
      </c>
      <c r="F88" s="45"/>
      <c r="G88" s="9"/>
      <c r="H88" s="9"/>
      <c r="I88" s="24"/>
      <c r="J88" s="29" t="s">
        <v>2</v>
      </c>
      <c r="K88" s="29" t="s">
        <v>2</v>
      </c>
      <c r="L88" s="12"/>
    </row>
    <row r="89" spans="3:12" x14ac:dyDescent="0.25">
      <c r="C89" s="15"/>
      <c r="D89" s="33"/>
      <c r="E89" s="49"/>
      <c r="F89" s="45"/>
      <c r="G89" s="9"/>
      <c r="H89" s="9"/>
      <c r="I89" s="24"/>
      <c r="J89" s="29"/>
      <c r="K89" s="29"/>
      <c r="L89" s="12"/>
    </row>
    <row r="90" spans="3:12" x14ac:dyDescent="0.25">
      <c r="C90" s="33"/>
      <c r="D90" s="33"/>
      <c r="E90" s="206" t="s">
        <v>21</v>
      </c>
      <c r="F90" s="45"/>
      <c r="G90" s="9"/>
      <c r="H90" s="9"/>
      <c r="I90" s="24"/>
      <c r="J90" s="29" t="s">
        <v>2</v>
      </c>
      <c r="K90" s="29" t="s">
        <v>2</v>
      </c>
      <c r="L90" s="12"/>
    </row>
    <row r="91" spans="3:12" x14ac:dyDescent="0.25">
      <c r="C91" s="33"/>
      <c r="D91" s="33"/>
      <c r="E91" s="49"/>
      <c r="F91" s="45"/>
      <c r="G91" s="9"/>
      <c r="H91" s="9"/>
      <c r="I91" s="24"/>
      <c r="J91" s="29"/>
      <c r="K91" s="29"/>
      <c r="L91" s="12"/>
    </row>
    <row r="92" spans="3:12" x14ac:dyDescent="0.25">
      <c r="C92" s="33"/>
      <c r="D92" s="33"/>
      <c r="E92" s="50" t="s">
        <v>22</v>
      </c>
      <c r="F92" s="45"/>
      <c r="G92" s="9"/>
      <c r="H92" s="9"/>
      <c r="I92" s="24"/>
      <c r="J92" s="29"/>
      <c r="K92" s="29"/>
      <c r="L92" s="12"/>
    </row>
    <row r="93" spans="3:12" x14ac:dyDescent="0.25">
      <c r="C93" s="33"/>
      <c r="D93" s="33"/>
      <c r="E93" s="48" t="s">
        <v>213</v>
      </c>
      <c r="F93" s="45"/>
      <c r="G93" s="9"/>
      <c r="H93" s="9"/>
      <c r="I93" s="24">
        <v>317777.3</v>
      </c>
      <c r="J93" s="29">
        <v>317.77999999999997</v>
      </c>
      <c r="K93" s="29">
        <v>3.92</v>
      </c>
      <c r="L93" s="12"/>
    </row>
    <row r="94" spans="3:12" x14ac:dyDescent="0.25">
      <c r="C94" s="33"/>
      <c r="D94" s="33"/>
      <c r="E94" s="51" t="s">
        <v>207</v>
      </c>
      <c r="F94" s="45"/>
      <c r="G94" s="9"/>
      <c r="H94" s="9"/>
      <c r="I94" s="24"/>
      <c r="J94" s="30">
        <v>317.77999999999997</v>
      </c>
      <c r="K94" s="30">
        <v>3.92</v>
      </c>
      <c r="L94" s="12"/>
    </row>
    <row r="95" spans="3:12" x14ac:dyDescent="0.25">
      <c r="C95" s="33"/>
      <c r="D95" s="33"/>
      <c r="E95" s="48"/>
      <c r="F95" s="45"/>
      <c r="G95" s="9"/>
      <c r="H95" s="9"/>
      <c r="I95" s="24"/>
      <c r="J95" s="29"/>
      <c r="K95" s="29"/>
      <c r="L95" s="12"/>
    </row>
    <row r="96" spans="3:12" x14ac:dyDescent="0.25">
      <c r="C96" s="33"/>
      <c r="D96" s="33"/>
      <c r="E96" s="49" t="s">
        <v>23</v>
      </c>
      <c r="F96" s="45"/>
      <c r="G96" s="9"/>
      <c r="H96" s="9"/>
      <c r="I96" s="24"/>
      <c r="J96" s="29"/>
      <c r="K96" s="29"/>
      <c r="L96" s="12"/>
    </row>
    <row r="97" spans="3:12" x14ac:dyDescent="0.25">
      <c r="C97" s="33"/>
      <c r="D97" s="33"/>
      <c r="E97" s="48" t="s">
        <v>214</v>
      </c>
      <c r="F97" s="45"/>
      <c r="G97" s="9"/>
      <c r="H97" s="9"/>
      <c r="I97" s="24"/>
      <c r="J97" s="29">
        <v>35.29</v>
      </c>
      <c r="K97" s="29">
        <v>0.43</v>
      </c>
      <c r="L97" s="12"/>
    </row>
    <row r="98" spans="3:12" x14ac:dyDescent="0.25">
      <c r="E98" s="51" t="s">
        <v>207</v>
      </c>
      <c r="F98" s="45"/>
      <c r="G98" s="9"/>
      <c r="H98" s="9"/>
      <c r="I98" s="24"/>
      <c r="J98" s="30">
        <v>35.29</v>
      </c>
      <c r="K98" s="30">
        <v>0.43</v>
      </c>
      <c r="L98" s="12"/>
    </row>
    <row r="99" spans="3:12" x14ac:dyDescent="0.25">
      <c r="D99" s="11" t="s">
        <v>212</v>
      </c>
      <c r="E99" s="48"/>
      <c r="F99" s="45"/>
      <c r="G99" s="9"/>
      <c r="H99" s="9"/>
      <c r="I99" s="24"/>
      <c r="J99" s="29"/>
      <c r="K99" s="29"/>
      <c r="L99" s="12"/>
    </row>
    <row r="100" spans="3:12" ht="14.25" thickBot="1" x14ac:dyDescent="0.3">
      <c r="E100" s="52" t="s">
        <v>215</v>
      </c>
      <c r="F100" s="46"/>
      <c r="G100" s="6"/>
      <c r="H100" s="7"/>
      <c r="I100" s="25"/>
      <c r="J100" s="31">
        <v>8110.17</v>
      </c>
      <c r="K100" s="31">
        <f>SUMIFS(K:K,E:E,"Total")</f>
        <v>100.00000000000001</v>
      </c>
      <c r="L100" s="8"/>
    </row>
    <row r="102" spans="3:12" x14ac:dyDescent="0.25">
      <c r="C102" s="15"/>
      <c r="D102" s="33"/>
    </row>
    <row r="103" spans="3:12" x14ac:dyDescent="0.25">
      <c r="D103" s="11"/>
      <c r="E103" s="1" t="s">
        <v>216</v>
      </c>
    </row>
    <row r="104" spans="3:12" x14ac:dyDescent="0.25">
      <c r="E104" s="2" t="s">
        <v>1099</v>
      </c>
    </row>
    <row r="105" spans="3:12" x14ac:dyDescent="0.25">
      <c r="E105" s="2" t="s">
        <v>1106</v>
      </c>
    </row>
    <row r="106" spans="3:12" x14ac:dyDescent="0.25">
      <c r="E106" s="2" t="s">
        <v>217</v>
      </c>
    </row>
    <row r="107" spans="3:12" x14ac:dyDescent="0.25">
      <c r="E107" s="2" t="s">
        <v>218</v>
      </c>
    </row>
    <row r="109" spans="3:12" ht="15.75" thickBot="1" x14ac:dyDescent="0.3">
      <c r="E109" s="53" t="s">
        <v>923</v>
      </c>
      <c r="F109" s="53"/>
      <c r="G109" s="74"/>
    </row>
    <row r="110" spans="3:12" ht="54" x14ac:dyDescent="0.25">
      <c r="E110" s="171" t="s">
        <v>915</v>
      </c>
      <c r="F110" s="172" t="s">
        <v>916</v>
      </c>
      <c r="G110" s="173" t="s">
        <v>917</v>
      </c>
      <c r="H110" s="173" t="s">
        <v>918</v>
      </c>
      <c r="I110" s="174" t="s">
        <v>919</v>
      </c>
    </row>
    <row r="111" spans="3:12" ht="14.25" thickBot="1" x14ac:dyDescent="0.3">
      <c r="E111" s="238" t="s">
        <v>2</v>
      </c>
      <c r="F111" s="239"/>
      <c r="G111" s="239"/>
      <c r="H111" s="239"/>
      <c r="I111" s="240"/>
    </row>
    <row r="112" spans="3:12" ht="15" x14ac:dyDescent="0.25">
      <c r="E112" s="56"/>
      <c r="F112" s="56"/>
      <c r="G112" s="56"/>
      <c r="H112" s="56"/>
    </row>
    <row r="113" spans="1:8" ht="15" x14ac:dyDescent="0.25">
      <c r="E113" s="53" t="s">
        <v>874</v>
      </c>
      <c r="F113" s="53"/>
      <c r="G113" s="56"/>
      <c r="H113" s="56"/>
    </row>
    <row r="114" spans="1:8" ht="15.75" thickBot="1" x14ac:dyDescent="0.3">
      <c r="E114" s="57"/>
      <c r="F114" s="57"/>
      <c r="G114" s="54"/>
      <c r="H114" s="55"/>
    </row>
    <row r="115" spans="1:8" ht="30.75" thickBot="1" x14ac:dyDescent="0.3">
      <c r="E115" s="58" t="s">
        <v>875</v>
      </c>
      <c r="F115" s="59" t="s">
        <v>881</v>
      </c>
      <c r="G115" s="59" t="s">
        <v>924</v>
      </c>
      <c r="H115" s="56"/>
    </row>
    <row r="116" spans="1:8" ht="15" x14ac:dyDescent="0.25">
      <c r="A116" s="2" t="s">
        <v>806</v>
      </c>
      <c r="B116" s="2" t="s">
        <v>925</v>
      </c>
      <c r="E116" s="60" t="s">
        <v>876</v>
      </c>
      <c r="F116" s="61">
        <v>10.15</v>
      </c>
      <c r="G116" s="182">
        <v>7.56</v>
      </c>
      <c r="H116" s="62"/>
    </row>
    <row r="117" spans="1:8" ht="15" x14ac:dyDescent="0.25">
      <c r="A117" s="2" t="s">
        <v>806</v>
      </c>
      <c r="B117" s="2" t="s">
        <v>926</v>
      </c>
      <c r="E117" s="63" t="s">
        <v>877</v>
      </c>
      <c r="F117" s="61">
        <v>10.15</v>
      </c>
      <c r="G117" s="178">
        <v>7.56</v>
      </c>
      <c r="H117" s="62"/>
    </row>
    <row r="118" spans="1:8" ht="15" x14ac:dyDescent="0.25">
      <c r="A118" s="2" t="s">
        <v>806</v>
      </c>
      <c r="B118" s="2" t="s">
        <v>927</v>
      </c>
      <c r="E118" s="63" t="s">
        <v>878</v>
      </c>
      <c r="F118" s="61">
        <v>10.38</v>
      </c>
      <c r="G118" s="178">
        <v>7.76</v>
      </c>
      <c r="H118" s="62"/>
    </row>
    <row r="119" spans="1:8" ht="15.75" thickBot="1" x14ac:dyDescent="0.3">
      <c r="A119" s="2" t="s">
        <v>806</v>
      </c>
      <c r="B119" s="2" t="s">
        <v>928</v>
      </c>
      <c r="E119" s="64" t="s">
        <v>879</v>
      </c>
      <c r="F119" s="65">
        <v>10.38</v>
      </c>
      <c r="G119" s="65">
        <v>7.76</v>
      </c>
      <c r="H119" s="62"/>
    </row>
    <row r="120" spans="1:8" ht="15" x14ac:dyDescent="0.25">
      <c r="E120" s="66"/>
      <c r="F120" s="66"/>
      <c r="G120" s="169"/>
      <c r="H120" s="62"/>
    </row>
    <row r="121" spans="1:8" ht="15" x14ac:dyDescent="0.25">
      <c r="E121" s="66"/>
      <c r="F121" s="66"/>
      <c r="G121" s="66"/>
      <c r="H121" s="62"/>
    </row>
    <row r="122" spans="1:8" ht="15" x14ac:dyDescent="0.25">
      <c r="E122" s="67" t="s">
        <v>942</v>
      </c>
      <c r="F122" s="66"/>
      <c r="G122" s="166"/>
      <c r="H122" s="170"/>
    </row>
    <row r="123" spans="1:8" ht="15" x14ac:dyDescent="0.25">
      <c r="E123" s="66"/>
      <c r="F123" s="126"/>
      <c r="G123" s="66"/>
      <c r="H123" s="62"/>
    </row>
    <row r="124" spans="1:8" ht="15" x14ac:dyDescent="0.25">
      <c r="E124" s="67" t="s">
        <v>943</v>
      </c>
      <c r="F124" s="66"/>
      <c r="G124" s="66"/>
      <c r="H124" s="62"/>
    </row>
    <row r="125" spans="1:8" ht="15" x14ac:dyDescent="0.25">
      <c r="E125" s="66"/>
      <c r="F125" s="66"/>
      <c r="G125" s="66"/>
      <c r="H125" s="62"/>
    </row>
    <row r="126" spans="1:8" ht="15" x14ac:dyDescent="0.25">
      <c r="E126" s="67" t="s">
        <v>944</v>
      </c>
      <c r="F126" s="66"/>
      <c r="G126" s="66"/>
      <c r="H126" s="62"/>
    </row>
    <row r="127" spans="1:8" ht="15" x14ac:dyDescent="0.25">
      <c r="E127" s="66"/>
      <c r="F127" s="66"/>
      <c r="G127" s="66"/>
      <c r="H127" s="62"/>
    </row>
    <row r="128" spans="1:8" ht="15" x14ac:dyDescent="0.25">
      <c r="E128" s="168" t="s">
        <v>945</v>
      </c>
      <c r="F128" s="166"/>
      <c r="G128" s="66"/>
      <c r="H128" s="62"/>
    </row>
    <row r="129" spans="5:8" ht="15" x14ac:dyDescent="0.25">
      <c r="E129" s="66"/>
      <c r="F129" s="66"/>
      <c r="G129" s="66"/>
      <c r="H129" s="62"/>
    </row>
    <row r="130" spans="5:8" ht="15" x14ac:dyDescent="0.25">
      <c r="E130" s="72" t="s">
        <v>986</v>
      </c>
      <c r="F130" s="72"/>
      <c r="G130" s="67"/>
      <c r="H130" s="72"/>
    </row>
    <row r="131" spans="5:8" ht="15" x14ac:dyDescent="0.25">
      <c r="E131" s="67"/>
      <c r="F131" s="66"/>
      <c r="G131" s="66"/>
      <c r="H131" s="62"/>
    </row>
    <row r="132" spans="5:8" ht="15" x14ac:dyDescent="0.25">
      <c r="E132" s="67" t="s">
        <v>947</v>
      </c>
      <c r="F132" s="66"/>
      <c r="G132" s="66"/>
      <c r="H132" s="62"/>
    </row>
    <row r="133" spans="5:8" ht="15" x14ac:dyDescent="0.25">
      <c r="E133" s="67"/>
      <c r="F133" s="66"/>
      <c r="G133" s="66"/>
      <c r="H133" s="62"/>
    </row>
    <row r="134" spans="5:8" ht="15" x14ac:dyDescent="0.25">
      <c r="E134" s="67" t="s">
        <v>956</v>
      </c>
      <c r="F134" s="66"/>
      <c r="G134" s="66"/>
      <c r="H134" s="62"/>
    </row>
    <row r="135" spans="5:8" ht="15" x14ac:dyDescent="0.25">
      <c r="E135" s="67"/>
      <c r="F135" s="66"/>
      <c r="G135" s="66"/>
      <c r="H135" s="62"/>
    </row>
    <row r="136" spans="5:8" ht="15" x14ac:dyDescent="0.25">
      <c r="E136" s="72" t="s">
        <v>914</v>
      </c>
      <c r="F136" s="62"/>
      <c r="G136" s="62"/>
      <c r="H136" s="62"/>
    </row>
    <row r="137" spans="5:8" ht="15" x14ac:dyDescent="0.25">
      <c r="E137" s="72"/>
      <c r="F137" s="62"/>
      <c r="G137" s="62"/>
      <c r="H137" s="62"/>
    </row>
    <row r="138" spans="5:8" ht="15" x14ac:dyDescent="0.25">
      <c r="E138" s="72" t="s">
        <v>950</v>
      </c>
      <c r="F138" s="62"/>
      <c r="G138" s="62"/>
      <c r="H138" s="62"/>
    </row>
    <row r="139" spans="5:8" ht="15" x14ac:dyDescent="0.25">
      <c r="E139" s="72"/>
      <c r="F139" s="62"/>
      <c r="G139" s="62"/>
      <c r="H139" s="62"/>
    </row>
    <row r="140" spans="5:8" ht="15" x14ac:dyDescent="0.25">
      <c r="E140" s="72"/>
      <c r="F140" s="62"/>
      <c r="G140" s="62"/>
      <c r="H140" s="62"/>
    </row>
  </sheetData>
  <mergeCells count="1">
    <mergeCell ref="E111:I111"/>
  </mergeCells>
  <hyperlinks>
    <hyperlink ref="L2" location="'Index'!A1" display="'Index'!A1"/>
  </hyperlinks>
  <pageMargins left="0.7" right="0.7" top="0.75" bottom="0.75" header="0.3" footer="0.3"/>
  <pageSetup orientation="portrait" horizontalDpi="4294967293"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0"/>
  <dimension ref="A1:BD142"/>
  <sheetViews>
    <sheetView showGridLines="0" zoomScale="90" zoomScaleNormal="90" workbookViewId="0">
      <pane ySplit="6" topLeftCell="A7" activePane="bottomLeft" state="frozen"/>
      <selection activeCell="C110" sqref="C110:G110"/>
      <selection pane="bottomLeft" activeCell="C1" sqref="C1"/>
    </sheetView>
  </sheetViews>
  <sheetFormatPr defaultColWidth="13.85546875" defaultRowHeight="13.5" x14ac:dyDescent="0.25"/>
  <cols>
    <col min="1" max="1" width="7" style="2" hidden="1" customWidth="1"/>
    <col min="2" max="2" width="8.140625" style="2" hidden="1" customWidth="1"/>
    <col min="3" max="3" width="2.5703125" style="2" customWidth="1"/>
    <col min="4" max="4" width="5.85546875" style="2" hidden="1" customWidth="1"/>
    <col min="5" max="5" width="58.140625" style="2" customWidth="1"/>
    <col min="6" max="6" width="19.5703125" style="2" customWidth="1"/>
    <col min="7" max="8" width="23.7109375" style="2" customWidth="1"/>
    <col min="9" max="9" width="19.5703125" style="21" customWidth="1"/>
    <col min="10"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3:56" x14ac:dyDescent="0.25">
      <c r="C1" s="11"/>
      <c r="E1" s="11"/>
      <c r="F1" s="11"/>
      <c r="G1" s="11"/>
      <c r="H1" s="11"/>
      <c r="I1" s="20"/>
      <c r="J1" s="17"/>
      <c r="K1" s="17"/>
      <c r="L1" s="16"/>
      <c r="M1" s="16"/>
      <c r="N1" s="16"/>
      <c r="AK1" s="16"/>
      <c r="AX1" s="16"/>
      <c r="AZ1" s="16"/>
      <c r="BD1" s="16"/>
    </row>
    <row r="2" spans="3:56" ht="19.5" x14ac:dyDescent="0.35">
      <c r="E2" s="10" t="s">
        <v>24</v>
      </c>
      <c r="F2" s="11" t="s">
        <v>823</v>
      </c>
      <c r="L2" s="34" t="s">
        <v>861</v>
      </c>
    </row>
    <row r="3" spans="3:56" ht="16.5" x14ac:dyDescent="0.3">
      <c r="E3" s="1" t="s">
        <v>26</v>
      </c>
      <c r="F3" s="26" t="s">
        <v>824</v>
      </c>
    </row>
    <row r="4" spans="3:56" ht="15.75" x14ac:dyDescent="0.3">
      <c r="E4" s="1" t="s">
        <v>28</v>
      </c>
      <c r="F4" s="27">
        <v>43921</v>
      </c>
    </row>
    <row r="5" spans="3:56" x14ac:dyDescent="0.25">
      <c r="E5" s="1"/>
    </row>
    <row r="6" spans="3:56" ht="27" x14ac:dyDescent="0.25">
      <c r="E6" s="47" t="s">
        <v>29</v>
      </c>
      <c r="F6" s="43" t="s">
        <v>30</v>
      </c>
      <c r="G6" s="13" t="s">
        <v>31</v>
      </c>
      <c r="H6" s="13" t="s">
        <v>32</v>
      </c>
      <c r="I6" s="22" t="s">
        <v>33</v>
      </c>
      <c r="J6" s="19" t="s">
        <v>34</v>
      </c>
      <c r="K6" s="19" t="s">
        <v>35</v>
      </c>
      <c r="L6" s="14" t="s">
        <v>36</v>
      </c>
    </row>
    <row r="7" spans="3:56" x14ac:dyDescent="0.25">
      <c r="E7" s="48"/>
      <c r="F7" s="44"/>
      <c r="G7" s="4"/>
      <c r="H7" s="4"/>
      <c r="I7" s="23"/>
      <c r="J7" s="28"/>
      <c r="K7" s="28"/>
      <c r="L7" s="5"/>
    </row>
    <row r="8" spans="3:56" x14ac:dyDescent="0.25">
      <c r="C8" s="15"/>
      <c r="D8" s="33"/>
      <c r="E8" s="49" t="s">
        <v>0</v>
      </c>
      <c r="F8" s="45"/>
      <c r="G8" s="9"/>
      <c r="H8" s="9"/>
      <c r="I8" s="24"/>
      <c r="J8" s="29"/>
      <c r="K8" s="29"/>
      <c r="L8" s="12"/>
    </row>
    <row r="9" spans="3:56" x14ac:dyDescent="0.25">
      <c r="E9" s="50" t="s">
        <v>1</v>
      </c>
      <c r="F9" s="45"/>
      <c r="G9" s="9"/>
      <c r="H9" s="9"/>
      <c r="I9" s="24"/>
      <c r="J9" s="29"/>
      <c r="K9" s="29"/>
      <c r="L9" s="12"/>
    </row>
    <row r="10" spans="3:56" x14ac:dyDescent="0.25">
      <c r="D10" s="11" t="s">
        <v>49</v>
      </c>
      <c r="E10" s="48" t="s">
        <v>491</v>
      </c>
      <c r="F10" s="45" t="s">
        <v>492</v>
      </c>
      <c r="G10" s="9"/>
      <c r="H10" s="9" t="s">
        <v>129</v>
      </c>
      <c r="I10" s="24">
        <v>2327</v>
      </c>
      <c r="J10" s="29">
        <v>359.55</v>
      </c>
      <c r="K10" s="29">
        <v>5.32</v>
      </c>
      <c r="L10" s="12"/>
    </row>
    <row r="11" spans="3:56" x14ac:dyDescent="0.25">
      <c r="D11" s="11" t="s">
        <v>321</v>
      </c>
      <c r="E11" s="48" t="s">
        <v>709</v>
      </c>
      <c r="F11" s="45" t="s">
        <v>710</v>
      </c>
      <c r="G11" s="9"/>
      <c r="H11" s="9" t="s">
        <v>129</v>
      </c>
      <c r="I11" s="24">
        <v>25465</v>
      </c>
      <c r="J11" s="29">
        <v>354.54</v>
      </c>
      <c r="K11" s="29">
        <v>5.24</v>
      </c>
      <c r="L11" s="12"/>
    </row>
    <row r="12" spans="3:56" x14ac:dyDescent="0.25">
      <c r="D12" s="11" t="s">
        <v>825</v>
      </c>
      <c r="E12" s="48" t="s">
        <v>50</v>
      </c>
      <c r="F12" s="45" t="s">
        <v>51</v>
      </c>
      <c r="G12" s="9"/>
      <c r="H12" s="9" t="s">
        <v>52</v>
      </c>
      <c r="I12" s="24">
        <v>50377</v>
      </c>
      <c r="J12" s="29">
        <v>323.17</v>
      </c>
      <c r="K12" s="29">
        <v>4.78</v>
      </c>
      <c r="L12" s="12"/>
    </row>
    <row r="13" spans="3:56" x14ac:dyDescent="0.25">
      <c r="D13" s="11" t="s">
        <v>828</v>
      </c>
      <c r="E13" s="48" t="s">
        <v>429</v>
      </c>
      <c r="F13" s="45" t="s">
        <v>430</v>
      </c>
      <c r="G13" s="9"/>
      <c r="H13" s="9" t="s">
        <v>112</v>
      </c>
      <c r="I13" s="24">
        <v>1086755</v>
      </c>
      <c r="J13" s="29">
        <v>216.81</v>
      </c>
      <c r="K13" s="29">
        <v>3.21</v>
      </c>
      <c r="L13" s="12"/>
    </row>
    <row r="14" spans="3:56" x14ac:dyDescent="0.25">
      <c r="D14" s="11" t="s">
        <v>116</v>
      </c>
      <c r="E14" s="48" t="s">
        <v>117</v>
      </c>
      <c r="F14" s="45" t="s">
        <v>118</v>
      </c>
      <c r="G14" s="9"/>
      <c r="H14" s="9" t="s">
        <v>112</v>
      </c>
      <c r="I14" s="24">
        <v>134000</v>
      </c>
      <c r="J14" s="29">
        <v>213.19</v>
      </c>
      <c r="K14" s="29">
        <v>3.15</v>
      </c>
      <c r="L14" s="12"/>
    </row>
    <row r="15" spans="3:56" x14ac:dyDescent="0.25">
      <c r="D15" s="11" t="s">
        <v>298</v>
      </c>
      <c r="E15" s="48" t="s">
        <v>829</v>
      </c>
      <c r="F15" s="45" t="s">
        <v>830</v>
      </c>
      <c r="G15" s="9"/>
      <c r="H15" s="9" t="s">
        <v>184</v>
      </c>
      <c r="I15" s="24">
        <v>25751</v>
      </c>
      <c r="J15" s="29">
        <v>210.76</v>
      </c>
      <c r="K15" s="29">
        <v>3.12</v>
      </c>
      <c r="L15" s="12"/>
    </row>
    <row r="16" spans="3:56" x14ac:dyDescent="0.25">
      <c r="D16" s="11" t="s">
        <v>490</v>
      </c>
      <c r="E16" s="48" t="s">
        <v>61</v>
      </c>
      <c r="F16" s="45" t="s">
        <v>62</v>
      </c>
      <c r="G16" s="9"/>
      <c r="H16" s="9" t="s">
        <v>52</v>
      </c>
      <c r="I16" s="24">
        <v>11000</v>
      </c>
      <c r="J16" s="29">
        <v>200.87</v>
      </c>
      <c r="K16" s="29">
        <v>2.97</v>
      </c>
      <c r="L16" s="12"/>
    </row>
    <row r="17" spans="4:12" x14ac:dyDescent="0.25">
      <c r="D17" s="11" t="s">
        <v>156</v>
      </c>
      <c r="E17" s="48" t="s">
        <v>306</v>
      </c>
      <c r="F17" s="45" t="s">
        <v>307</v>
      </c>
      <c r="G17" s="9"/>
      <c r="H17" s="9" t="s">
        <v>129</v>
      </c>
      <c r="I17" s="24">
        <v>10000</v>
      </c>
      <c r="J17" s="29">
        <v>198.91</v>
      </c>
      <c r="K17" s="29">
        <v>2.94</v>
      </c>
      <c r="L17" s="12"/>
    </row>
    <row r="18" spans="4:12" x14ac:dyDescent="0.25">
      <c r="D18" s="11" t="s">
        <v>428</v>
      </c>
      <c r="E18" s="48" t="s">
        <v>666</v>
      </c>
      <c r="F18" s="45" t="s">
        <v>667</v>
      </c>
      <c r="G18" s="9"/>
      <c r="H18" s="9" t="s">
        <v>85</v>
      </c>
      <c r="I18" s="24">
        <v>30000</v>
      </c>
      <c r="J18" s="29">
        <v>198.78</v>
      </c>
      <c r="K18" s="29">
        <v>2.94</v>
      </c>
      <c r="L18" s="12"/>
    </row>
    <row r="19" spans="4:12" x14ac:dyDescent="0.25">
      <c r="D19" s="11" t="s">
        <v>56</v>
      </c>
      <c r="E19" s="48" t="s">
        <v>384</v>
      </c>
      <c r="F19" s="45" t="s">
        <v>385</v>
      </c>
      <c r="G19" s="9"/>
      <c r="H19" s="9" t="s">
        <v>48</v>
      </c>
      <c r="I19" s="24">
        <v>215271</v>
      </c>
      <c r="J19" s="29">
        <v>197.94</v>
      </c>
      <c r="K19" s="29">
        <v>2.93</v>
      </c>
      <c r="L19" s="12"/>
    </row>
    <row r="20" spans="4:12" x14ac:dyDescent="0.25">
      <c r="D20" s="11" t="s">
        <v>60</v>
      </c>
      <c r="E20" s="48" t="s">
        <v>826</v>
      </c>
      <c r="F20" s="45" t="s">
        <v>827</v>
      </c>
      <c r="G20" s="9"/>
      <c r="H20" s="9" t="s">
        <v>48</v>
      </c>
      <c r="I20" s="24">
        <v>16200</v>
      </c>
      <c r="J20" s="29">
        <v>182.13</v>
      </c>
      <c r="K20" s="29">
        <v>2.69</v>
      </c>
      <c r="L20" s="12"/>
    </row>
    <row r="21" spans="4:12" x14ac:dyDescent="0.25">
      <c r="D21" s="11" t="s">
        <v>708</v>
      </c>
      <c r="E21" s="48" t="s">
        <v>598</v>
      </c>
      <c r="F21" s="45" t="s">
        <v>599</v>
      </c>
      <c r="G21" s="9"/>
      <c r="H21" s="9" t="s">
        <v>455</v>
      </c>
      <c r="I21" s="24">
        <v>12376</v>
      </c>
      <c r="J21" s="29">
        <v>172.43</v>
      </c>
      <c r="K21" s="29">
        <v>2.5499999999999998</v>
      </c>
      <c r="L21" s="12"/>
    </row>
    <row r="22" spans="4:12" x14ac:dyDescent="0.25">
      <c r="D22" s="11" t="s">
        <v>689</v>
      </c>
      <c r="E22" s="48" t="s">
        <v>690</v>
      </c>
      <c r="F22" s="45" t="s">
        <v>691</v>
      </c>
      <c r="G22" s="9"/>
      <c r="H22" s="9" t="s">
        <v>52</v>
      </c>
      <c r="I22" s="24">
        <v>14754</v>
      </c>
      <c r="J22" s="29">
        <v>171.33</v>
      </c>
      <c r="K22" s="29">
        <v>2.5299999999999998</v>
      </c>
      <c r="L22" s="12"/>
    </row>
    <row r="23" spans="4:12" x14ac:dyDescent="0.25">
      <c r="D23" s="11" t="s">
        <v>82</v>
      </c>
      <c r="E23" s="48" t="s">
        <v>299</v>
      </c>
      <c r="F23" s="45" t="s">
        <v>300</v>
      </c>
      <c r="G23" s="9"/>
      <c r="H23" s="9" t="s">
        <v>44</v>
      </c>
      <c r="I23" s="24">
        <v>87450</v>
      </c>
      <c r="J23" s="29">
        <v>166.24</v>
      </c>
      <c r="K23" s="29">
        <v>2.46</v>
      </c>
      <c r="L23" s="12"/>
    </row>
    <row r="24" spans="4:12" x14ac:dyDescent="0.25">
      <c r="D24" s="11" t="s">
        <v>109</v>
      </c>
      <c r="E24" s="48" t="s">
        <v>322</v>
      </c>
      <c r="F24" s="45" t="s">
        <v>323</v>
      </c>
      <c r="G24" s="9"/>
      <c r="H24" s="9" t="s">
        <v>184</v>
      </c>
      <c r="I24" s="24">
        <v>83000</v>
      </c>
      <c r="J24" s="29">
        <v>165.75</v>
      </c>
      <c r="K24" s="29">
        <v>2.4500000000000002</v>
      </c>
      <c r="L24" s="12"/>
    </row>
    <row r="25" spans="4:12" x14ac:dyDescent="0.25">
      <c r="D25" s="11" t="s">
        <v>597</v>
      </c>
      <c r="E25" s="48" t="s">
        <v>54</v>
      </c>
      <c r="F25" s="45" t="s">
        <v>55</v>
      </c>
      <c r="G25" s="9"/>
      <c r="H25" s="9" t="s">
        <v>40</v>
      </c>
      <c r="I25" s="24">
        <v>50000</v>
      </c>
      <c r="J25" s="29">
        <v>161.88</v>
      </c>
      <c r="K25" s="29">
        <v>2.39</v>
      </c>
      <c r="L25" s="12"/>
    </row>
    <row r="26" spans="4:12" x14ac:dyDescent="0.25">
      <c r="D26" s="11" t="s">
        <v>53</v>
      </c>
      <c r="E26" s="48" t="s">
        <v>110</v>
      </c>
      <c r="F26" s="45" t="s">
        <v>111</v>
      </c>
      <c r="G26" s="9"/>
      <c r="H26" s="9" t="s">
        <v>112</v>
      </c>
      <c r="I26" s="24">
        <v>188000</v>
      </c>
      <c r="J26" s="29">
        <v>158.30000000000001</v>
      </c>
      <c r="K26" s="29">
        <v>2.34</v>
      </c>
      <c r="L26" s="12"/>
    </row>
    <row r="27" spans="4:12" x14ac:dyDescent="0.25">
      <c r="D27" s="11" t="s">
        <v>383</v>
      </c>
      <c r="E27" s="48" t="s">
        <v>621</v>
      </c>
      <c r="F27" s="45" t="s">
        <v>622</v>
      </c>
      <c r="G27" s="9"/>
      <c r="H27" s="9" t="s">
        <v>304</v>
      </c>
      <c r="I27" s="24">
        <v>3749</v>
      </c>
      <c r="J27" s="29">
        <v>149.53</v>
      </c>
      <c r="K27" s="29">
        <v>2.21</v>
      </c>
      <c r="L27" s="12"/>
    </row>
    <row r="28" spans="4:12" x14ac:dyDescent="0.25">
      <c r="D28" s="11" t="s">
        <v>351</v>
      </c>
      <c r="E28" s="48" t="s">
        <v>352</v>
      </c>
      <c r="F28" s="45" t="s">
        <v>353</v>
      </c>
      <c r="G28" s="9"/>
      <c r="H28" s="9" t="s">
        <v>129</v>
      </c>
      <c r="I28" s="24">
        <v>35274</v>
      </c>
      <c r="J28" s="29">
        <v>145.72999999999999</v>
      </c>
      <c r="K28" s="29">
        <v>2.16</v>
      </c>
      <c r="L28" s="12"/>
    </row>
    <row r="29" spans="4:12" x14ac:dyDescent="0.25">
      <c r="D29" s="11" t="s">
        <v>137</v>
      </c>
      <c r="E29" s="48" t="s">
        <v>702</v>
      </c>
      <c r="F29" s="45" t="s">
        <v>703</v>
      </c>
      <c r="G29" s="9"/>
      <c r="H29" s="9" t="s">
        <v>102</v>
      </c>
      <c r="I29" s="24">
        <v>23972</v>
      </c>
      <c r="J29" s="29">
        <v>143.58000000000001</v>
      </c>
      <c r="K29" s="29">
        <v>2.12</v>
      </c>
      <c r="L29" s="12"/>
    </row>
    <row r="30" spans="4:12" x14ac:dyDescent="0.25">
      <c r="D30" s="11" t="s">
        <v>419</v>
      </c>
      <c r="E30" s="48" t="s">
        <v>83</v>
      </c>
      <c r="F30" s="45" t="s">
        <v>84</v>
      </c>
      <c r="G30" s="9"/>
      <c r="H30" s="9" t="s">
        <v>85</v>
      </c>
      <c r="I30" s="24">
        <v>3306</v>
      </c>
      <c r="J30" s="29">
        <v>141.77000000000001</v>
      </c>
      <c r="K30" s="29">
        <v>2.1</v>
      </c>
      <c r="L30" s="12"/>
    </row>
    <row r="31" spans="4:12" x14ac:dyDescent="0.25">
      <c r="D31" s="11" t="s">
        <v>181</v>
      </c>
      <c r="E31" s="48" t="s">
        <v>420</v>
      </c>
      <c r="F31" s="45" t="s">
        <v>421</v>
      </c>
      <c r="G31" s="9"/>
      <c r="H31" s="9" t="s">
        <v>173</v>
      </c>
      <c r="I31" s="24">
        <v>91175</v>
      </c>
      <c r="J31" s="29">
        <v>141.69</v>
      </c>
      <c r="K31" s="29">
        <v>2.1</v>
      </c>
      <c r="L31" s="12"/>
    </row>
    <row r="32" spans="4:12" x14ac:dyDescent="0.25">
      <c r="D32" s="11" t="s">
        <v>665</v>
      </c>
      <c r="E32" s="48" t="s">
        <v>832</v>
      </c>
      <c r="F32" s="45" t="s">
        <v>833</v>
      </c>
      <c r="G32" s="9"/>
      <c r="H32" s="9" t="s">
        <v>834</v>
      </c>
      <c r="I32" s="24">
        <v>9585</v>
      </c>
      <c r="J32" s="29">
        <v>134.35</v>
      </c>
      <c r="K32" s="29">
        <v>1.99</v>
      </c>
      <c r="L32" s="12"/>
    </row>
    <row r="33" spans="4:12" x14ac:dyDescent="0.25">
      <c r="D33" s="11" t="s">
        <v>305</v>
      </c>
      <c r="E33" s="48" t="s">
        <v>157</v>
      </c>
      <c r="F33" s="45" t="s">
        <v>158</v>
      </c>
      <c r="G33" s="9"/>
      <c r="H33" s="9" t="s">
        <v>159</v>
      </c>
      <c r="I33" s="24">
        <v>41065</v>
      </c>
      <c r="J33" s="29">
        <v>134.08000000000001</v>
      </c>
      <c r="K33" s="29">
        <v>1.98</v>
      </c>
      <c r="L33" s="12"/>
    </row>
    <row r="34" spans="4:12" x14ac:dyDescent="0.25">
      <c r="D34" s="11" t="s">
        <v>76</v>
      </c>
      <c r="E34" s="48" t="s">
        <v>77</v>
      </c>
      <c r="F34" s="45" t="s">
        <v>78</v>
      </c>
      <c r="G34" s="9"/>
      <c r="H34" s="9" t="s">
        <v>40</v>
      </c>
      <c r="I34" s="24">
        <v>60000</v>
      </c>
      <c r="J34" s="29">
        <v>118.11</v>
      </c>
      <c r="K34" s="29">
        <v>1.75</v>
      </c>
      <c r="L34" s="12"/>
    </row>
    <row r="35" spans="4:12" x14ac:dyDescent="0.25">
      <c r="D35" s="11" t="s">
        <v>79</v>
      </c>
      <c r="E35" s="48" t="s">
        <v>789</v>
      </c>
      <c r="F35" s="45" t="s">
        <v>790</v>
      </c>
      <c r="G35" s="9"/>
      <c r="H35" s="9" t="s">
        <v>455</v>
      </c>
      <c r="I35" s="24">
        <v>52524</v>
      </c>
      <c r="J35" s="29">
        <v>116.6</v>
      </c>
      <c r="K35" s="29">
        <v>1.72</v>
      </c>
      <c r="L35" s="12"/>
    </row>
    <row r="36" spans="4:12" x14ac:dyDescent="0.25">
      <c r="D36" s="11" t="s">
        <v>788</v>
      </c>
      <c r="E36" s="48" t="s">
        <v>100</v>
      </c>
      <c r="F36" s="45" t="s">
        <v>101</v>
      </c>
      <c r="G36" s="9"/>
      <c r="H36" s="9" t="s">
        <v>102</v>
      </c>
      <c r="I36" s="24">
        <v>12000</v>
      </c>
      <c r="J36" s="29">
        <v>112.04</v>
      </c>
      <c r="K36" s="29">
        <v>1.66</v>
      </c>
      <c r="L36" s="12"/>
    </row>
    <row r="37" spans="4:12" x14ac:dyDescent="0.25">
      <c r="D37" s="11" t="s">
        <v>99</v>
      </c>
      <c r="E37" s="48" t="s">
        <v>42</v>
      </c>
      <c r="F37" s="45" t="s">
        <v>43</v>
      </c>
      <c r="G37" s="9"/>
      <c r="H37" s="9" t="s">
        <v>44</v>
      </c>
      <c r="I37" s="24">
        <v>10000</v>
      </c>
      <c r="J37" s="29">
        <v>111.38</v>
      </c>
      <c r="K37" s="29">
        <v>1.65</v>
      </c>
      <c r="L37" s="12"/>
    </row>
    <row r="38" spans="4:12" x14ac:dyDescent="0.25">
      <c r="D38" s="11" t="s">
        <v>620</v>
      </c>
      <c r="E38" s="48" t="s">
        <v>57</v>
      </c>
      <c r="F38" s="45" t="s">
        <v>58</v>
      </c>
      <c r="G38" s="9"/>
      <c r="H38" s="9" t="s">
        <v>59</v>
      </c>
      <c r="I38" s="24">
        <v>62800</v>
      </c>
      <c r="J38" s="29">
        <v>107.83</v>
      </c>
      <c r="K38" s="29">
        <v>1.59</v>
      </c>
      <c r="L38" s="12"/>
    </row>
    <row r="39" spans="4:12" x14ac:dyDescent="0.25">
      <c r="D39" s="11" t="s">
        <v>831</v>
      </c>
      <c r="E39" s="48" t="s">
        <v>839</v>
      </c>
      <c r="F39" s="45" t="s">
        <v>840</v>
      </c>
      <c r="G39" s="9"/>
      <c r="H39" s="9" t="s">
        <v>841</v>
      </c>
      <c r="I39" s="24">
        <v>76500</v>
      </c>
      <c r="J39" s="29">
        <v>104.5</v>
      </c>
      <c r="K39" s="29">
        <v>1.55</v>
      </c>
      <c r="L39" s="12"/>
    </row>
    <row r="40" spans="4:12" x14ac:dyDescent="0.25">
      <c r="D40" s="11" t="s">
        <v>327</v>
      </c>
      <c r="E40" s="48" t="s">
        <v>440</v>
      </c>
      <c r="F40" s="45" t="s">
        <v>441</v>
      </c>
      <c r="G40" s="9"/>
      <c r="H40" s="9" t="s">
        <v>366</v>
      </c>
      <c r="I40" s="24">
        <v>400</v>
      </c>
      <c r="J40" s="29">
        <v>103.56</v>
      </c>
      <c r="K40" s="29">
        <v>1.53</v>
      </c>
      <c r="L40" s="12"/>
    </row>
    <row r="41" spans="4:12" x14ac:dyDescent="0.25">
      <c r="D41" s="11" t="s">
        <v>835</v>
      </c>
      <c r="E41" s="48" t="s">
        <v>124</v>
      </c>
      <c r="F41" s="45" t="s">
        <v>125</v>
      </c>
      <c r="G41" s="9"/>
      <c r="H41" s="9" t="s">
        <v>52</v>
      </c>
      <c r="I41" s="24">
        <v>17800</v>
      </c>
      <c r="J41" s="29">
        <v>100.66</v>
      </c>
      <c r="K41" s="29">
        <v>1.49</v>
      </c>
      <c r="L41" s="12"/>
    </row>
    <row r="42" spans="4:12" x14ac:dyDescent="0.25">
      <c r="D42" s="11" t="s">
        <v>838</v>
      </c>
      <c r="E42" s="48" t="s">
        <v>312</v>
      </c>
      <c r="F42" s="45" t="s">
        <v>313</v>
      </c>
      <c r="G42" s="9"/>
      <c r="H42" s="9" t="s">
        <v>59</v>
      </c>
      <c r="I42" s="24">
        <v>7944</v>
      </c>
      <c r="J42" s="29">
        <v>99.51</v>
      </c>
      <c r="K42" s="29">
        <v>1.47</v>
      </c>
      <c r="L42" s="12"/>
    </row>
    <row r="43" spans="4:12" x14ac:dyDescent="0.25">
      <c r="D43" s="11" t="s">
        <v>41</v>
      </c>
      <c r="E43" s="48" t="s">
        <v>843</v>
      </c>
      <c r="F43" s="45" t="s">
        <v>844</v>
      </c>
      <c r="G43" s="9"/>
      <c r="H43" s="9" t="s">
        <v>52</v>
      </c>
      <c r="I43" s="24">
        <v>6850</v>
      </c>
      <c r="J43" s="29">
        <v>97.88</v>
      </c>
      <c r="K43" s="29">
        <v>1.45</v>
      </c>
      <c r="L43" s="12"/>
    </row>
    <row r="44" spans="4:12" x14ac:dyDescent="0.25">
      <c r="D44" s="11" t="s">
        <v>576</v>
      </c>
      <c r="E44" s="48" t="s">
        <v>80</v>
      </c>
      <c r="F44" s="45" t="s">
        <v>81</v>
      </c>
      <c r="G44" s="9"/>
      <c r="H44" s="9" t="s">
        <v>48</v>
      </c>
      <c r="I44" s="24">
        <v>4000</v>
      </c>
      <c r="J44" s="29">
        <v>88.63</v>
      </c>
      <c r="K44" s="29">
        <v>1.31</v>
      </c>
      <c r="L44" s="12"/>
    </row>
    <row r="45" spans="4:12" x14ac:dyDescent="0.25">
      <c r="D45" s="11" t="s">
        <v>123</v>
      </c>
      <c r="E45" s="48" t="s">
        <v>90</v>
      </c>
      <c r="F45" s="45" t="s">
        <v>91</v>
      </c>
      <c r="G45" s="9"/>
      <c r="H45" s="9" t="s">
        <v>59</v>
      </c>
      <c r="I45" s="24">
        <v>5300</v>
      </c>
      <c r="J45" s="29">
        <v>88.32</v>
      </c>
      <c r="K45" s="29">
        <v>1.31</v>
      </c>
      <c r="L45" s="12"/>
    </row>
    <row r="46" spans="4:12" x14ac:dyDescent="0.25">
      <c r="D46" s="11" t="s">
        <v>701</v>
      </c>
      <c r="E46" s="48" t="s">
        <v>577</v>
      </c>
      <c r="F46" s="45" t="s">
        <v>578</v>
      </c>
      <c r="G46" s="9"/>
      <c r="H46" s="9" t="s">
        <v>204</v>
      </c>
      <c r="I46" s="24">
        <v>7150</v>
      </c>
      <c r="J46" s="29">
        <v>84.64</v>
      </c>
      <c r="K46" s="29">
        <v>1.25</v>
      </c>
      <c r="L46" s="12"/>
    </row>
    <row r="47" spans="4:12" x14ac:dyDescent="0.25">
      <c r="D47" s="11" t="s">
        <v>311</v>
      </c>
      <c r="E47" s="48" t="s">
        <v>46</v>
      </c>
      <c r="F47" s="45" t="s">
        <v>47</v>
      </c>
      <c r="G47" s="9"/>
      <c r="H47" s="9" t="s">
        <v>48</v>
      </c>
      <c r="I47" s="24">
        <v>5000</v>
      </c>
      <c r="J47" s="29">
        <v>81.66</v>
      </c>
      <c r="K47" s="29">
        <v>1.21</v>
      </c>
      <c r="L47" s="12"/>
    </row>
    <row r="48" spans="4:12" x14ac:dyDescent="0.25">
      <c r="D48" s="11" t="s">
        <v>360</v>
      </c>
      <c r="E48" s="48" t="s">
        <v>284</v>
      </c>
      <c r="F48" s="45" t="s">
        <v>285</v>
      </c>
      <c r="G48" s="9"/>
      <c r="H48" s="9" t="s">
        <v>48</v>
      </c>
      <c r="I48" s="24">
        <v>12000</v>
      </c>
      <c r="J48" s="29">
        <v>76.92</v>
      </c>
      <c r="K48" s="29">
        <v>1.1399999999999999</v>
      </c>
      <c r="L48" s="12"/>
    </row>
    <row r="49" spans="4:12" x14ac:dyDescent="0.25">
      <c r="D49" s="11" t="s">
        <v>167</v>
      </c>
      <c r="E49" s="48" t="s">
        <v>836</v>
      </c>
      <c r="F49" s="45" t="s">
        <v>837</v>
      </c>
      <c r="G49" s="9"/>
      <c r="H49" s="9" t="s">
        <v>184</v>
      </c>
      <c r="I49" s="24">
        <v>19400</v>
      </c>
      <c r="J49" s="29">
        <v>75.260000000000005</v>
      </c>
      <c r="K49" s="29">
        <v>1.1100000000000001</v>
      </c>
      <c r="L49" s="12"/>
    </row>
    <row r="50" spans="4:12" x14ac:dyDescent="0.25">
      <c r="D50" s="11" t="s">
        <v>103</v>
      </c>
      <c r="E50" s="48" t="s">
        <v>714</v>
      </c>
      <c r="F50" s="45" t="s">
        <v>715</v>
      </c>
      <c r="G50" s="9"/>
      <c r="H50" s="9" t="s">
        <v>366</v>
      </c>
      <c r="I50" s="24">
        <v>100000</v>
      </c>
      <c r="J50" s="29">
        <v>74.45</v>
      </c>
      <c r="K50" s="29">
        <v>1.1000000000000001</v>
      </c>
      <c r="L50" s="12"/>
    </row>
    <row r="51" spans="4:12" x14ac:dyDescent="0.25">
      <c r="D51" s="11" t="s">
        <v>713</v>
      </c>
      <c r="E51" s="48" t="s">
        <v>328</v>
      </c>
      <c r="F51" s="45" t="s">
        <v>329</v>
      </c>
      <c r="G51" s="9"/>
      <c r="H51" s="9" t="s">
        <v>48</v>
      </c>
      <c r="I51" s="24">
        <v>4050</v>
      </c>
      <c r="J51" s="29">
        <v>72.84</v>
      </c>
      <c r="K51" s="29">
        <v>1.08</v>
      </c>
      <c r="L51" s="12"/>
    </row>
    <row r="52" spans="4:12" x14ac:dyDescent="0.25">
      <c r="D52" s="11" t="s">
        <v>842</v>
      </c>
      <c r="E52" s="48" t="s">
        <v>361</v>
      </c>
      <c r="F52" s="45" t="s">
        <v>362</v>
      </c>
      <c r="G52" s="9"/>
      <c r="H52" s="9" t="s">
        <v>122</v>
      </c>
      <c r="I52" s="24">
        <v>7290</v>
      </c>
      <c r="J52" s="29">
        <v>70.599999999999994</v>
      </c>
      <c r="K52" s="29">
        <v>1.04</v>
      </c>
      <c r="L52" s="12"/>
    </row>
    <row r="53" spans="4:12" x14ac:dyDescent="0.25">
      <c r="D53" s="11" t="s">
        <v>283</v>
      </c>
      <c r="E53" s="48" t="s">
        <v>527</v>
      </c>
      <c r="F53" s="45" t="s">
        <v>528</v>
      </c>
      <c r="G53" s="9"/>
      <c r="H53" s="9" t="s">
        <v>59</v>
      </c>
      <c r="I53" s="24">
        <v>2506</v>
      </c>
      <c r="J53" s="29">
        <v>69.47</v>
      </c>
      <c r="K53" s="29">
        <v>1.03</v>
      </c>
      <c r="L53" s="12"/>
    </row>
    <row r="54" spans="4:12" x14ac:dyDescent="0.25">
      <c r="D54" s="11" t="s">
        <v>45</v>
      </c>
      <c r="E54" s="48" t="s">
        <v>104</v>
      </c>
      <c r="F54" s="45" t="s">
        <v>105</v>
      </c>
      <c r="G54" s="9"/>
      <c r="H54" s="9" t="s">
        <v>85</v>
      </c>
      <c r="I54" s="24">
        <v>20000</v>
      </c>
      <c r="J54" s="29">
        <v>56.99</v>
      </c>
      <c r="K54" s="29">
        <v>0.84</v>
      </c>
      <c r="L54" s="12"/>
    </row>
    <row r="55" spans="4:12" x14ac:dyDescent="0.25">
      <c r="D55" s="11" t="s">
        <v>779</v>
      </c>
      <c r="E55" s="48" t="s">
        <v>657</v>
      </c>
      <c r="F55" s="45" t="s">
        <v>658</v>
      </c>
      <c r="G55" s="9"/>
      <c r="H55" s="9" t="s">
        <v>40</v>
      </c>
      <c r="I55" s="24">
        <v>100000</v>
      </c>
      <c r="J55" s="29">
        <v>41.05</v>
      </c>
      <c r="K55" s="29">
        <v>0.61</v>
      </c>
      <c r="L55" s="12"/>
    </row>
    <row r="56" spans="4:12" x14ac:dyDescent="0.25">
      <c r="D56" s="11" t="s">
        <v>526</v>
      </c>
      <c r="E56" s="48" t="s">
        <v>780</v>
      </c>
      <c r="F56" s="45" t="s">
        <v>781</v>
      </c>
      <c r="G56" s="9"/>
      <c r="H56" s="9" t="s">
        <v>401</v>
      </c>
      <c r="I56" s="24">
        <v>9571</v>
      </c>
      <c r="J56" s="29">
        <v>12.81</v>
      </c>
      <c r="K56" s="29">
        <v>0.19</v>
      </c>
      <c r="L56" s="12"/>
    </row>
    <row r="57" spans="4:12" x14ac:dyDescent="0.25">
      <c r="D57" s="11" t="s">
        <v>89</v>
      </c>
      <c r="E57" s="51" t="s">
        <v>207</v>
      </c>
      <c r="F57" s="45"/>
      <c r="G57" s="9"/>
      <c r="H57" s="9"/>
      <c r="I57" s="24"/>
      <c r="J57" s="30">
        <v>6609.02</v>
      </c>
      <c r="K57" s="30">
        <v>97.75</v>
      </c>
      <c r="L57" s="12"/>
    </row>
    <row r="58" spans="4:12" x14ac:dyDescent="0.25">
      <c r="D58" s="11" t="s">
        <v>656</v>
      </c>
      <c r="E58" s="48"/>
      <c r="F58" s="45"/>
      <c r="G58" s="9"/>
      <c r="H58" s="9"/>
      <c r="I58" s="24"/>
      <c r="J58" s="29"/>
      <c r="K58" s="29"/>
      <c r="L58" s="12"/>
    </row>
    <row r="59" spans="4:12" x14ac:dyDescent="0.25">
      <c r="D59" s="11" t="s">
        <v>551</v>
      </c>
      <c r="E59" s="205" t="s">
        <v>3</v>
      </c>
      <c r="F59" s="45"/>
      <c r="G59" s="9"/>
      <c r="H59" s="9"/>
      <c r="I59" s="24"/>
      <c r="J59" s="29" t="s">
        <v>2</v>
      </c>
      <c r="K59" s="29" t="s">
        <v>2</v>
      </c>
      <c r="L59" s="12"/>
    </row>
    <row r="60" spans="4:12" x14ac:dyDescent="0.25">
      <c r="D60" s="11" t="s">
        <v>845</v>
      </c>
      <c r="E60" s="48"/>
      <c r="F60" s="45"/>
      <c r="G60" s="9"/>
      <c r="H60" s="9"/>
      <c r="I60" s="24"/>
      <c r="J60" s="29"/>
      <c r="K60" s="29"/>
      <c r="L60" s="12"/>
    </row>
    <row r="61" spans="4:12" x14ac:dyDescent="0.25">
      <c r="E61" s="205" t="s">
        <v>4</v>
      </c>
      <c r="F61" s="45"/>
      <c r="G61" s="9"/>
      <c r="H61" s="9"/>
      <c r="I61" s="24"/>
      <c r="J61" s="29" t="s">
        <v>2</v>
      </c>
      <c r="K61" s="29" t="s">
        <v>2</v>
      </c>
      <c r="L61" s="12"/>
    </row>
    <row r="62" spans="4:12" x14ac:dyDescent="0.25">
      <c r="E62" s="48"/>
      <c r="F62" s="45"/>
      <c r="G62" s="9"/>
      <c r="H62" s="9"/>
      <c r="I62" s="24"/>
      <c r="J62" s="29"/>
      <c r="K62" s="29"/>
      <c r="L62" s="12"/>
    </row>
    <row r="63" spans="4:12" x14ac:dyDescent="0.25">
      <c r="E63" s="205" t="s">
        <v>5</v>
      </c>
      <c r="F63" s="45"/>
      <c r="G63" s="9"/>
      <c r="H63" s="9"/>
      <c r="I63" s="24"/>
      <c r="J63" s="29"/>
      <c r="K63" s="29"/>
      <c r="L63" s="12"/>
    </row>
    <row r="64" spans="4:12" x14ac:dyDescent="0.25">
      <c r="E64" s="48"/>
      <c r="F64" s="45"/>
      <c r="G64" s="9"/>
      <c r="H64" s="9"/>
      <c r="I64" s="24"/>
      <c r="J64" s="29"/>
      <c r="K64" s="29"/>
      <c r="L64" s="12"/>
    </row>
    <row r="65" spans="5:12" x14ac:dyDescent="0.25">
      <c r="E65" s="205" t="s">
        <v>6</v>
      </c>
      <c r="F65" s="45"/>
      <c r="G65" s="9"/>
      <c r="H65" s="9"/>
      <c r="I65" s="24"/>
      <c r="J65" s="29" t="s">
        <v>2</v>
      </c>
      <c r="K65" s="29" t="s">
        <v>2</v>
      </c>
      <c r="L65" s="12"/>
    </row>
    <row r="66" spans="5:12" x14ac:dyDescent="0.25">
      <c r="E66" s="48"/>
      <c r="F66" s="45"/>
      <c r="G66" s="9"/>
      <c r="H66" s="9"/>
      <c r="I66" s="24"/>
      <c r="J66" s="29"/>
      <c r="K66" s="29"/>
      <c r="L66" s="12"/>
    </row>
    <row r="67" spans="5:12" x14ac:dyDescent="0.25">
      <c r="E67" s="205" t="s">
        <v>7</v>
      </c>
      <c r="F67" s="45"/>
      <c r="G67" s="9"/>
      <c r="H67" s="9"/>
      <c r="I67" s="24"/>
      <c r="J67" s="29" t="s">
        <v>2</v>
      </c>
      <c r="K67" s="29" t="s">
        <v>2</v>
      </c>
      <c r="L67" s="12"/>
    </row>
    <row r="68" spans="5:12" x14ac:dyDescent="0.25">
      <c r="E68" s="48"/>
      <c r="F68" s="45"/>
      <c r="G68" s="9"/>
      <c r="H68" s="9"/>
      <c r="I68" s="24"/>
      <c r="J68" s="29"/>
      <c r="K68" s="29"/>
      <c r="L68" s="12"/>
    </row>
    <row r="69" spans="5:12" x14ac:dyDescent="0.25">
      <c r="E69" s="205" t="s">
        <v>8</v>
      </c>
      <c r="F69" s="45"/>
      <c r="G69" s="9"/>
      <c r="H69" s="9"/>
      <c r="I69" s="24"/>
      <c r="J69" s="29" t="s">
        <v>2</v>
      </c>
      <c r="K69" s="29" t="s">
        <v>2</v>
      </c>
      <c r="L69" s="12"/>
    </row>
    <row r="70" spans="5:12" x14ac:dyDescent="0.25">
      <c r="E70" s="48"/>
      <c r="F70" s="45"/>
      <c r="G70" s="9"/>
      <c r="H70" s="9"/>
      <c r="I70" s="24"/>
      <c r="J70" s="29"/>
      <c r="K70" s="29"/>
      <c r="L70" s="12"/>
    </row>
    <row r="71" spans="5:12" x14ac:dyDescent="0.25">
      <c r="E71" s="205" t="s">
        <v>9</v>
      </c>
      <c r="F71" s="45"/>
      <c r="G71" s="9"/>
      <c r="H71" s="9"/>
      <c r="I71" s="24"/>
      <c r="J71" s="29" t="s">
        <v>2</v>
      </c>
      <c r="K71" s="29" t="s">
        <v>2</v>
      </c>
      <c r="L71" s="12"/>
    </row>
    <row r="72" spans="5:12" x14ac:dyDescent="0.25">
      <c r="E72" s="48"/>
      <c r="F72" s="45"/>
      <c r="G72" s="9"/>
      <c r="H72" s="9"/>
      <c r="I72" s="24"/>
      <c r="J72" s="29"/>
      <c r="K72" s="29"/>
      <c r="L72" s="12"/>
    </row>
    <row r="73" spans="5:12" x14ac:dyDescent="0.25">
      <c r="E73" s="205" t="s">
        <v>10</v>
      </c>
      <c r="F73" s="45"/>
      <c r="G73" s="9"/>
      <c r="H73" s="9"/>
      <c r="I73" s="24"/>
      <c r="J73" s="29" t="s">
        <v>2</v>
      </c>
      <c r="K73" s="29" t="s">
        <v>2</v>
      </c>
      <c r="L73" s="12"/>
    </row>
    <row r="74" spans="5:12" x14ac:dyDescent="0.25">
      <c r="E74" s="48"/>
      <c r="F74" s="45"/>
      <c r="G74" s="9"/>
      <c r="H74" s="9"/>
      <c r="I74" s="24"/>
      <c r="J74" s="29"/>
      <c r="K74" s="29"/>
      <c r="L74" s="12"/>
    </row>
    <row r="75" spans="5:12" x14ac:dyDescent="0.25">
      <c r="E75" s="205" t="s">
        <v>11</v>
      </c>
      <c r="F75" s="45"/>
      <c r="G75" s="9"/>
      <c r="H75" s="9"/>
      <c r="I75" s="24"/>
      <c r="J75" s="29"/>
      <c r="K75" s="29"/>
      <c r="L75" s="12"/>
    </row>
    <row r="76" spans="5:12" x14ac:dyDescent="0.25">
      <c r="E76" s="48"/>
      <c r="F76" s="45"/>
      <c r="G76" s="9"/>
      <c r="H76" s="9"/>
      <c r="I76" s="24"/>
      <c r="J76" s="29"/>
      <c r="K76" s="29"/>
      <c r="L76" s="12"/>
    </row>
    <row r="77" spans="5:12" x14ac:dyDescent="0.25">
      <c r="E77" s="205" t="s">
        <v>13</v>
      </c>
      <c r="F77" s="45"/>
      <c r="G77" s="9"/>
      <c r="H77" s="9"/>
      <c r="I77" s="24"/>
      <c r="J77" s="29" t="s">
        <v>2</v>
      </c>
      <c r="K77" s="29" t="s">
        <v>2</v>
      </c>
      <c r="L77" s="12"/>
    </row>
    <row r="78" spans="5:12" x14ac:dyDescent="0.25">
      <c r="E78" s="48"/>
      <c r="F78" s="45"/>
      <c r="G78" s="9"/>
      <c r="H78" s="9"/>
      <c r="I78" s="24"/>
      <c r="J78" s="29"/>
      <c r="K78" s="29"/>
      <c r="L78" s="12"/>
    </row>
    <row r="79" spans="5:12" x14ac:dyDescent="0.25">
      <c r="E79" s="205" t="s">
        <v>14</v>
      </c>
      <c r="F79" s="45"/>
      <c r="G79" s="9"/>
      <c r="H79" s="9"/>
      <c r="I79" s="24"/>
      <c r="J79" s="29" t="s">
        <v>2</v>
      </c>
      <c r="K79" s="29" t="s">
        <v>2</v>
      </c>
      <c r="L79" s="12"/>
    </row>
    <row r="80" spans="5:12" x14ac:dyDescent="0.25">
      <c r="E80" s="48"/>
      <c r="F80" s="45"/>
      <c r="G80" s="9"/>
      <c r="H80" s="9"/>
      <c r="I80" s="24"/>
      <c r="J80" s="29"/>
      <c r="K80" s="29"/>
      <c r="L80" s="12"/>
    </row>
    <row r="81" spans="3:12" x14ac:dyDescent="0.25">
      <c r="E81" s="205" t="s">
        <v>15</v>
      </c>
      <c r="F81" s="45"/>
      <c r="G81" s="9"/>
      <c r="H81" s="9"/>
      <c r="I81" s="24"/>
      <c r="J81" s="29" t="s">
        <v>2</v>
      </c>
      <c r="K81" s="29" t="s">
        <v>2</v>
      </c>
      <c r="L81" s="12"/>
    </row>
    <row r="82" spans="3:12" x14ac:dyDescent="0.25">
      <c r="E82" s="48"/>
      <c r="F82" s="45"/>
      <c r="G82" s="9"/>
      <c r="H82" s="9"/>
      <c r="I82" s="24"/>
      <c r="J82" s="29"/>
      <c r="K82" s="29"/>
      <c r="L82" s="12"/>
    </row>
    <row r="83" spans="3:12" x14ac:dyDescent="0.25">
      <c r="E83" s="205" t="s">
        <v>16</v>
      </c>
      <c r="F83" s="45"/>
      <c r="G83" s="9"/>
      <c r="H83" s="9"/>
      <c r="I83" s="24"/>
      <c r="J83" s="29" t="s">
        <v>2</v>
      </c>
      <c r="K83" s="29" t="s">
        <v>2</v>
      </c>
      <c r="L83" s="12"/>
    </row>
    <row r="84" spans="3:12" x14ac:dyDescent="0.25">
      <c r="E84" s="48"/>
      <c r="F84" s="45"/>
      <c r="G84" s="9"/>
      <c r="H84" s="9"/>
      <c r="I84" s="24"/>
      <c r="J84" s="29"/>
      <c r="K84" s="29"/>
      <c r="L84" s="12"/>
    </row>
    <row r="85" spans="3:12" x14ac:dyDescent="0.25">
      <c r="E85" s="49" t="s">
        <v>17</v>
      </c>
      <c r="F85" s="45"/>
      <c r="G85" s="9"/>
      <c r="H85" s="9"/>
      <c r="I85" s="24"/>
      <c r="J85" s="29"/>
      <c r="K85" s="29"/>
      <c r="L85" s="12"/>
    </row>
    <row r="86" spans="3:12" x14ac:dyDescent="0.25">
      <c r="E86" s="206" t="s">
        <v>18</v>
      </c>
      <c r="F86" s="45"/>
      <c r="G86" s="9"/>
      <c r="H86" s="9"/>
      <c r="I86" s="24"/>
      <c r="J86" s="29" t="s">
        <v>2</v>
      </c>
      <c r="K86" s="29" t="s">
        <v>2</v>
      </c>
      <c r="L86" s="12"/>
    </row>
    <row r="87" spans="3:12" x14ac:dyDescent="0.25">
      <c r="E87" s="49"/>
      <c r="F87" s="45"/>
      <c r="G87" s="9"/>
      <c r="H87" s="9"/>
      <c r="I87" s="24"/>
      <c r="J87" s="29"/>
      <c r="K87" s="29"/>
      <c r="L87" s="12"/>
    </row>
    <row r="88" spans="3:12" x14ac:dyDescent="0.25">
      <c r="E88" s="206" t="s">
        <v>19</v>
      </c>
      <c r="F88" s="45"/>
      <c r="G88" s="9"/>
      <c r="H88" s="9"/>
      <c r="I88" s="24"/>
      <c r="J88" s="29" t="s">
        <v>2</v>
      </c>
      <c r="K88" s="29" t="s">
        <v>2</v>
      </c>
      <c r="L88" s="12"/>
    </row>
    <row r="89" spans="3:12" x14ac:dyDescent="0.25">
      <c r="C89" s="15"/>
      <c r="D89" s="33"/>
      <c r="E89" s="49"/>
      <c r="F89" s="45"/>
      <c r="G89" s="9"/>
      <c r="H89" s="9"/>
      <c r="I89" s="24"/>
      <c r="J89" s="29"/>
      <c r="K89" s="29"/>
      <c r="L89" s="12"/>
    </row>
    <row r="90" spans="3:12" x14ac:dyDescent="0.25">
      <c r="C90" s="33"/>
      <c r="D90" s="33"/>
      <c r="E90" s="206" t="s">
        <v>20</v>
      </c>
      <c r="F90" s="45"/>
      <c r="G90" s="9"/>
      <c r="H90" s="9"/>
      <c r="I90" s="24"/>
      <c r="J90" s="29" t="s">
        <v>2</v>
      </c>
      <c r="K90" s="29" t="s">
        <v>2</v>
      </c>
      <c r="L90" s="12"/>
    </row>
    <row r="91" spans="3:12" x14ac:dyDescent="0.25">
      <c r="C91" s="33"/>
      <c r="D91" s="33"/>
      <c r="E91" s="49"/>
      <c r="F91" s="45"/>
      <c r="G91" s="9"/>
      <c r="H91" s="9"/>
      <c r="I91" s="24"/>
      <c r="J91" s="29"/>
      <c r="K91" s="29"/>
      <c r="L91" s="12"/>
    </row>
    <row r="92" spans="3:12" x14ac:dyDescent="0.25">
      <c r="C92" s="33"/>
      <c r="D92" s="33"/>
      <c r="E92" s="206" t="s">
        <v>21</v>
      </c>
      <c r="F92" s="45"/>
      <c r="G92" s="9"/>
      <c r="H92" s="9"/>
      <c r="I92" s="24"/>
      <c r="J92" s="29" t="s">
        <v>2</v>
      </c>
      <c r="K92" s="29" t="s">
        <v>2</v>
      </c>
      <c r="L92" s="12"/>
    </row>
    <row r="93" spans="3:12" x14ac:dyDescent="0.25">
      <c r="C93" s="33"/>
      <c r="D93" s="33"/>
      <c r="E93" s="49"/>
      <c r="F93" s="45"/>
      <c r="G93" s="9"/>
      <c r="H93" s="9"/>
      <c r="I93" s="24"/>
      <c r="J93" s="29"/>
      <c r="K93" s="29"/>
      <c r="L93" s="12"/>
    </row>
    <row r="94" spans="3:12" x14ac:dyDescent="0.25">
      <c r="C94" s="33"/>
      <c r="D94" s="33"/>
      <c r="E94" s="50" t="s">
        <v>22</v>
      </c>
      <c r="F94" s="45"/>
      <c r="G94" s="9"/>
      <c r="H94" s="9"/>
      <c r="I94" s="24"/>
      <c r="J94" s="29"/>
      <c r="K94" s="29"/>
      <c r="L94" s="12"/>
    </row>
    <row r="95" spans="3:12" x14ac:dyDescent="0.25">
      <c r="C95" s="33"/>
      <c r="D95" s="33"/>
      <c r="E95" s="48" t="s">
        <v>213</v>
      </c>
      <c r="F95" s="45"/>
      <c r="G95" s="9"/>
      <c r="H95" s="9"/>
      <c r="I95" s="24">
        <v>141955.91</v>
      </c>
      <c r="J95" s="29">
        <v>141.94999999999999</v>
      </c>
      <c r="K95" s="29">
        <v>2.1</v>
      </c>
      <c r="L95" s="12"/>
    </row>
    <row r="96" spans="3:12" x14ac:dyDescent="0.25">
      <c r="C96" s="33"/>
      <c r="D96" s="33"/>
      <c r="E96" s="51" t="s">
        <v>207</v>
      </c>
      <c r="F96" s="45"/>
      <c r="G96" s="9"/>
      <c r="H96" s="9"/>
      <c r="I96" s="24"/>
      <c r="J96" s="30">
        <v>141.94999999999999</v>
      </c>
      <c r="K96" s="30">
        <v>2.1</v>
      </c>
      <c r="L96" s="12"/>
    </row>
    <row r="97" spans="3:12" x14ac:dyDescent="0.25">
      <c r="C97" s="33"/>
      <c r="D97" s="33"/>
      <c r="E97" s="48"/>
      <c r="F97" s="45"/>
      <c r="G97" s="9"/>
      <c r="H97" s="9"/>
      <c r="I97" s="24"/>
      <c r="J97" s="29"/>
      <c r="K97" s="29"/>
      <c r="L97" s="12"/>
    </row>
    <row r="98" spans="3:12" x14ac:dyDescent="0.25">
      <c r="E98" s="49" t="s">
        <v>23</v>
      </c>
      <c r="F98" s="45"/>
      <c r="G98" s="9"/>
      <c r="H98" s="9"/>
      <c r="I98" s="24"/>
      <c r="J98" s="29"/>
      <c r="K98" s="29"/>
      <c r="L98" s="12"/>
    </row>
    <row r="99" spans="3:12" x14ac:dyDescent="0.25">
      <c r="D99" s="11" t="s">
        <v>212</v>
      </c>
      <c r="E99" s="48" t="s">
        <v>214</v>
      </c>
      <c r="F99" s="45"/>
      <c r="G99" s="9"/>
      <c r="H99" s="9"/>
      <c r="I99" s="24"/>
      <c r="J99" s="29">
        <v>10.93</v>
      </c>
      <c r="K99" s="29">
        <v>0.15</v>
      </c>
      <c r="L99" s="12"/>
    </row>
    <row r="100" spans="3:12" x14ac:dyDescent="0.25">
      <c r="E100" s="51" t="s">
        <v>207</v>
      </c>
      <c r="F100" s="45"/>
      <c r="G100" s="9"/>
      <c r="H100" s="9"/>
      <c r="I100" s="24"/>
      <c r="J100" s="30">
        <v>10.93</v>
      </c>
      <c r="K100" s="30">
        <v>0.15</v>
      </c>
      <c r="L100" s="12"/>
    </row>
    <row r="101" spans="3:12" x14ac:dyDescent="0.25">
      <c r="E101" s="48"/>
      <c r="F101" s="45"/>
      <c r="G101" s="9"/>
      <c r="H101" s="9"/>
      <c r="I101" s="24"/>
      <c r="J101" s="29"/>
      <c r="K101" s="29"/>
      <c r="L101" s="12"/>
    </row>
    <row r="102" spans="3:12" ht="14.25" thickBot="1" x14ac:dyDescent="0.3">
      <c r="C102" s="15"/>
      <c r="D102" s="33"/>
      <c r="E102" s="52" t="s">
        <v>215</v>
      </c>
      <c r="F102" s="46"/>
      <c r="G102" s="6"/>
      <c r="H102" s="7"/>
      <c r="I102" s="25"/>
      <c r="J102" s="31">
        <v>6761.9</v>
      </c>
      <c r="K102" s="31">
        <f>SUMIFS(K:K,E:E,"Total")</f>
        <v>100</v>
      </c>
      <c r="L102" s="8"/>
    </row>
    <row r="103" spans="3:12" x14ac:dyDescent="0.25">
      <c r="D103" s="11"/>
    </row>
    <row r="105" spans="3:12" x14ac:dyDescent="0.25">
      <c r="E105" s="1" t="s">
        <v>216</v>
      </c>
    </row>
    <row r="106" spans="3:12" x14ac:dyDescent="0.25">
      <c r="E106" s="2" t="s">
        <v>1099</v>
      </c>
    </row>
    <row r="107" spans="3:12" x14ac:dyDescent="0.25">
      <c r="E107" s="2" t="s">
        <v>1106</v>
      </c>
    </row>
    <row r="108" spans="3:12" x14ac:dyDescent="0.25">
      <c r="E108" s="2" t="s">
        <v>217</v>
      </c>
    </row>
    <row r="109" spans="3:12" x14ac:dyDescent="0.25">
      <c r="E109" s="2" t="s">
        <v>218</v>
      </c>
    </row>
    <row r="111" spans="3:12" ht="15.75" thickBot="1" x14ac:dyDescent="0.3">
      <c r="E111" s="53" t="s">
        <v>923</v>
      </c>
      <c r="F111" s="53"/>
      <c r="G111" s="74"/>
    </row>
    <row r="112" spans="3:12" ht="54" x14ac:dyDescent="0.25">
      <c r="E112" s="171" t="s">
        <v>915</v>
      </c>
      <c r="F112" s="172" t="s">
        <v>916</v>
      </c>
      <c r="G112" s="173" t="s">
        <v>917</v>
      </c>
      <c r="H112" s="173" t="s">
        <v>918</v>
      </c>
      <c r="I112" s="174" t="s">
        <v>919</v>
      </c>
    </row>
    <row r="113" spans="1:9" ht="14.25" thickBot="1" x14ac:dyDescent="0.3">
      <c r="E113" s="238" t="s">
        <v>2</v>
      </c>
      <c r="F113" s="239"/>
      <c r="G113" s="239"/>
      <c r="H113" s="239"/>
      <c r="I113" s="240"/>
    </row>
    <row r="114" spans="1:9" ht="15" x14ac:dyDescent="0.25">
      <c r="E114" s="56"/>
      <c r="F114" s="56"/>
      <c r="G114" s="56"/>
      <c r="H114" s="56"/>
    </row>
    <row r="115" spans="1:9" ht="15" x14ac:dyDescent="0.25">
      <c r="E115" s="53" t="s">
        <v>874</v>
      </c>
      <c r="F115" s="53"/>
      <c r="G115" s="56"/>
      <c r="H115" s="56"/>
    </row>
    <row r="116" spans="1:9" ht="15.75" thickBot="1" x14ac:dyDescent="0.3">
      <c r="E116" s="57"/>
      <c r="F116" s="57"/>
      <c r="G116" s="54"/>
      <c r="H116" s="55"/>
    </row>
    <row r="117" spans="1:9" ht="30.75" thickBot="1" x14ac:dyDescent="0.3">
      <c r="E117" s="58" t="s">
        <v>875</v>
      </c>
      <c r="F117" s="59" t="s">
        <v>881</v>
      </c>
      <c r="G117" s="59" t="s">
        <v>924</v>
      </c>
      <c r="H117" s="56"/>
    </row>
    <row r="118" spans="1:9" ht="15" x14ac:dyDescent="0.25">
      <c r="A118" s="2" t="s">
        <v>823</v>
      </c>
      <c r="B118" s="2" t="s">
        <v>925</v>
      </c>
      <c r="E118" s="60" t="s">
        <v>876</v>
      </c>
      <c r="F118" s="61">
        <v>10.43</v>
      </c>
      <c r="G118" s="182">
        <v>8.66</v>
      </c>
      <c r="H118" s="62"/>
    </row>
    <row r="119" spans="1:9" ht="15" x14ac:dyDescent="0.25">
      <c r="A119" s="2" t="s">
        <v>823</v>
      </c>
      <c r="B119" s="2" t="s">
        <v>926</v>
      </c>
      <c r="E119" s="63" t="s">
        <v>877</v>
      </c>
      <c r="F119" s="61">
        <v>10.43</v>
      </c>
      <c r="G119" s="178">
        <v>8.66</v>
      </c>
      <c r="H119" s="62"/>
    </row>
    <row r="120" spans="1:9" ht="15" x14ac:dyDescent="0.25">
      <c r="A120" s="2" t="s">
        <v>823</v>
      </c>
      <c r="B120" s="2" t="s">
        <v>927</v>
      </c>
      <c r="E120" s="63" t="s">
        <v>878</v>
      </c>
      <c r="F120" s="61">
        <v>10.58</v>
      </c>
      <c r="G120" s="178">
        <v>8.85</v>
      </c>
      <c r="H120" s="62"/>
    </row>
    <row r="121" spans="1:9" ht="15.75" thickBot="1" x14ac:dyDescent="0.3">
      <c r="A121" s="2" t="s">
        <v>823</v>
      </c>
      <c r="B121" s="2" t="s">
        <v>928</v>
      </c>
      <c r="E121" s="64" t="s">
        <v>879</v>
      </c>
      <c r="F121" s="65">
        <v>10.58</v>
      </c>
      <c r="G121" s="65">
        <v>8.85</v>
      </c>
      <c r="H121" s="62"/>
    </row>
    <row r="122" spans="1:9" ht="15" x14ac:dyDescent="0.25">
      <c r="E122" s="66"/>
      <c r="F122" s="66"/>
      <c r="G122" s="169"/>
      <c r="H122" s="62"/>
    </row>
    <row r="123" spans="1:9" ht="15" x14ac:dyDescent="0.25">
      <c r="E123" s="66"/>
      <c r="F123" s="66"/>
      <c r="G123" s="66"/>
      <c r="H123" s="62"/>
    </row>
    <row r="124" spans="1:9" ht="15" x14ac:dyDescent="0.25">
      <c r="E124" s="67" t="s">
        <v>942</v>
      </c>
      <c r="F124" s="66"/>
      <c r="G124" s="166"/>
      <c r="H124" s="170"/>
    </row>
    <row r="125" spans="1:9" ht="15" x14ac:dyDescent="0.25">
      <c r="E125" s="66"/>
      <c r="F125" s="126"/>
      <c r="G125" s="66"/>
      <c r="H125" s="62"/>
    </row>
    <row r="126" spans="1:9" ht="15" x14ac:dyDescent="0.25">
      <c r="E126" s="67" t="s">
        <v>943</v>
      </c>
      <c r="F126" s="66"/>
      <c r="G126" s="66"/>
      <c r="H126" s="62"/>
    </row>
    <row r="127" spans="1:9" ht="15" x14ac:dyDescent="0.25">
      <c r="E127" s="66"/>
      <c r="F127" s="66"/>
      <c r="G127" s="66"/>
      <c r="H127" s="62"/>
    </row>
    <row r="128" spans="1:9" ht="15" x14ac:dyDescent="0.25">
      <c r="E128" s="67" t="s">
        <v>944</v>
      </c>
      <c r="F128" s="66"/>
      <c r="G128" s="66"/>
      <c r="H128" s="62"/>
    </row>
    <row r="129" spans="5:8" ht="15" x14ac:dyDescent="0.25">
      <c r="E129" s="66"/>
      <c r="F129" s="66"/>
      <c r="G129" s="66"/>
      <c r="H129" s="62"/>
    </row>
    <row r="130" spans="5:8" ht="15" x14ac:dyDescent="0.25">
      <c r="E130" s="168" t="s">
        <v>945</v>
      </c>
      <c r="F130" s="166"/>
      <c r="G130" s="66"/>
      <c r="H130" s="62"/>
    </row>
    <row r="131" spans="5:8" ht="15" x14ac:dyDescent="0.25">
      <c r="E131" s="66"/>
      <c r="F131" s="66"/>
      <c r="G131" s="66"/>
      <c r="H131" s="62"/>
    </row>
    <row r="132" spans="5:8" ht="15" x14ac:dyDescent="0.25">
      <c r="E132" s="72" t="s">
        <v>987</v>
      </c>
      <c r="F132" s="72"/>
      <c r="G132" s="67"/>
      <c r="H132" s="72"/>
    </row>
    <row r="133" spans="5:8" ht="15" x14ac:dyDescent="0.25">
      <c r="E133" s="67"/>
      <c r="F133" s="66"/>
      <c r="G133" s="66"/>
      <c r="H133" s="62"/>
    </row>
    <row r="134" spans="5:8" ht="15" x14ac:dyDescent="0.25">
      <c r="E134" s="67" t="s">
        <v>947</v>
      </c>
      <c r="F134" s="66"/>
      <c r="G134" s="66"/>
      <c r="H134" s="62"/>
    </row>
    <row r="135" spans="5:8" ht="15" x14ac:dyDescent="0.25">
      <c r="E135" s="67"/>
      <c r="F135" s="66"/>
      <c r="G135" s="66"/>
      <c r="H135" s="62"/>
    </row>
    <row r="136" spans="5:8" ht="15" x14ac:dyDescent="0.25">
      <c r="E136" s="67" t="s">
        <v>956</v>
      </c>
      <c r="F136" s="66"/>
      <c r="G136" s="66"/>
      <c r="H136" s="62"/>
    </row>
    <row r="137" spans="5:8" ht="15" x14ac:dyDescent="0.25">
      <c r="E137" s="67"/>
      <c r="F137" s="66"/>
      <c r="G137" s="66"/>
      <c r="H137" s="62"/>
    </row>
    <row r="138" spans="5:8" ht="15" x14ac:dyDescent="0.25">
      <c r="E138" s="72" t="s">
        <v>914</v>
      </c>
      <c r="F138" s="62"/>
      <c r="G138" s="62"/>
      <c r="H138" s="62"/>
    </row>
    <row r="139" spans="5:8" ht="15" x14ac:dyDescent="0.25">
      <c r="E139" s="72"/>
      <c r="F139" s="62"/>
      <c r="G139" s="62"/>
      <c r="H139" s="62"/>
    </row>
    <row r="140" spans="5:8" ht="15" x14ac:dyDescent="0.25">
      <c r="E140" s="72" t="s">
        <v>950</v>
      </c>
      <c r="F140" s="62"/>
      <c r="G140" s="62"/>
      <c r="H140" s="62"/>
    </row>
    <row r="141" spans="5:8" ht="15" x14ac:dyDescent="0.25">
      <c r="E141" s="72"/>
      <c r="F141" s="62"/>
      <c r="G141" s="62"/>
      <c r="H141" s="62"/>
    </row>
    <row r="142" spans="5:8" ht="15" x14ac:dyDescent="0.25">
      <c r="E142" s="72"/>
      <c r="F142" s="62"/>
      <c r="G142" s="62"/>
      <c r="H142" s="62"/>
    </row>
  </sheetData>
  <mergeCells count="1">
    <mergeCell ref="E113:I113"/>
  </mergeCells>
  <hyperlinks>
    <hyperlink ref="L2" location="'Index'!A1" display="'Index'!A1"/>
  </hyperlinks>
  <pageMargins left="0.7" right="0.7" top="0.75" bottom="0.75" header="0.3" footer="0.3"/>
  <pageSetup orientation="portrait" horizontalDpi="4294967293"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
  <dimension ref="A1:BD118"/>
  <sheetViews>
    <sheetView showGridLines="0" zoomScale="90" zoomScaleNormal="90" workbookViewId="0">
      <pane ySplit="6" topLeftCell="A7" activePane="bottomLeft" state="frozen"/>
      <selection activeCell="C110" sqref="C110:G110"/>
      <selection pane="bottomLeft" activeCell="C1" sqref="C1"/>
    </sheetView>
  </sheetViews>
  <sheetFormatPr defaultColWidth="13.85546875" defaultRowHeight="13.5" x14ac:dyDescent="0.25"/>
  <cols>
    <col min="1" max="1" width="6.7109375" style="2" hidden="1" customWidth="1"/>
    <col min="2" max="2" width="8" style="2" hidden="1" customWidth="1"/>
    <col min="3" max="3" width="2.5703125" style="2" customWidth="1"/>
    <col min="4" max="4" width="5.85546875" style="2" hidden="1" customWidth="1"/>
    <col min="5" max="5" width="58.140625" style="2" customWidth="1"/>
    <col min="6" max="6" width="19.5703125" style="2" customWidth="1"/>
    <col min="7" max="8" width="23.7109375" style="2" customWidth="1"/>
    <col min="9" max="9" width="19.5703125" style="21" customWidth="1"/>
    <col min="10"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3:56" x14ac:dyDescent="0.25">
      <c r="C1" s="11"/>
      <c r="E1" s="11"/>
      <c r="F1" s="11"/>
      <c r="G1" s="11"/>
      <c r="H1" s="11"/>
      <c r="I1" s="20"/>
      <c r="J1" s="17"/>
      <c r="K1" s="17"/>
      <c r="L1" s="16"/>
      <c r="M1" s="16"/>
      <c r="N1" s="16"/>
      <c r="AK1" s="16"/>
      <c r="AX1" s="16"/>
      <c r="AZ1" s="16"/>
      <c r="BD1" s="16"/>
    </row>
    <row r="2" spans="3:56" ht="19.5" x14ac:dyDescent="0.35">
      <c r="E2" s="10" t="s">
        <v>24</v>
      </c>
      <c r="F2" s="11" t="s">
        <v>846</v>
      </c>
      <c r="L2" s="34" t="s">
        <v>861</v>
      </c>
    </row>
    <row r="3" spans="3:56" ht="16.5" x14ac:dyDescent="0.3">
      <c r="E3" s="1" t="s">
        <v>26</v>
      </c>
      <c r="F3" s="26" t="s">
        <v>847</v>
      </c>
    </row>
    <row r="4" spans="3:56" ht="15.75" x14ac:dyDescent="0.3">
      <c r="E4" s="1" t="s">
        <v>28</v>
      </c>
      <c r="F4" s="27">
        <v>43921</v>
      </c>
    </row>
    <row r="5" spans="3:56" ht="14.25" thickBot="1" x14ac:dyDescent="0.3">
      <c r="E5" s="1"/>
    </row>
    <row r="6" spans="3:56" ht="27.75" thickBot="1" x14ac:dyDescent="0.3">
      <c r="E6" s="194" t="s">
        <v>29</v>
      </c>
      <c r="F6" s="196" t="s">
        <v>30</v>
      </c>
      <c r="G6" s="195" t="s">
        <v>31</v>
      </c>
      <c r="H6" s="13" t="s">
        <v>32</v>
      </c>
      <c r="I6" s="22" t="s">
        <v>33</v>
      </c>
      <c r="J6" s="19" t="s">
        <v>34</v>
      </c>
      <c r="K6" s="19" t="s">
        <v>35</v>
      </c>
      <c r="L6" s="14" t="s">
        <v>36</v>
      </c>
    </row>
    <row r="7" spans="3:56" x14ac:dyDescent="0.25">
      <c r="E7" s="48"/>
      <c r="F7" s="44"/>
      <c r="G7" s="4"/>
      <c r="H7" s="4"/>
      <c r="I7" s="23"/>
      <c r="J7" s="28"/>
      <c r="K7" s="28"/>
      <c r="L7" s="5"/>
    </row>
    <row r="8" spans="3:56" x14ac:dyDescent="0.25">
      <c r="C8" s="15"/>
      <c r="D8" s="33"/>
      <c r="E8" s="49" t="s">
        <v>0</v>
      </c>
      <c r="F8" s="45"/>
      <c r="G8" s="9"/>
      <c r="H8" s="9"/>
      <c r="I8" s="24"/>
      <c r="J8" s="29"/>
      <c r="K8" s="29"/>
      <c r="L8" s="12"/>
    </row>
    <row r="9" spans="3:56" x14ac:dyDescent="0.25">
      <c r="E9" s="50" t="s">
        <v>1</v>
      </c>
      <c r="F9" s="45"/>
      <c r="G9" s="9"/>
      <c r="H9" s="9"/>
      <c r="I9" s="24"/>
      <c r="J9" s="29"/>
      <c r="K9" s="29"/>
      <c r="L9" s="12"/>
    </row>
    <row r="10" spans="3:56" x14ac:dyDescent="0.25">
      <c r="D10" s="11" t="s">
        <v>126</v>
      </c>
      <c r="E10" s="48" t="s">
        <v>127</v>
      </c>
      <c r="F10" s="45" t="s">
        <v>128</v>
      </c>
      <c r="G10" s="9"/>
      <c r="H10" s="9" t="s">
        <v>129</v>
      </c>
      <c r="I10" s="24">
        <v>95000</v>
      </c>
      <c r="J10" s="29">
        <v>334.69</v>
      </c>
      <c r="K10" s="29">
        <v>12.51</v>
      </c>
      <c r="L10" s="12"/>
    </row>
    <row r="11" spans="3:56" x14ac:dyDescent="0.25">
      <c r="D11" s="11" t="s">
        <v>305</v>
      </c>
      <c r="E11" s="48" t="s">
        <v>161</v>
      </c>
      <c r="F11" s="45" t="s">
        <v>162</v>
      </c>
      <c r="G11" s="9"/>
      <c r="H11" s="9" t="s">
        <v>129</v>
      </c>
      <c r="I11" s="24">
        <v>10000</v>
      </c>
      <c r="J11" s="29">
        <v>312.08</v>
      </c>
      <c r="K11" s="29">
        <v>11.67</v>
      </c>
      <c r="L11" s="12"/>
    </row>
    <row r="12" spans="3:56" x14ac:dyDescent="0.25">
      <c r="D12" s="11" t="s">
        <v>195</v>
      </c>
      <c r="E12" s="48" t="s">
        <v>306</v>
      </c>
      <c r="F12" s="45" t="s">
        <v>307</v>
      </c>
      <c r="G12" s="9"/>
      <c r="H12" s="9" t="s">
        <v>129</v>
      </c>
      <c r="I12" s="24">
        <v>14000</v>
      </c>
      <c r="J12" s="29">
        <v>278.47000000000003</v>
      </c>
      <c r="K12" s="29">
        <v>10.41</v>
      </c>
      <c r="L12" s="12"/>
    </row>
    <row r="13" spans="3:56" x14ac:dyDescent="0.25">
      <c r="D13" s="11" t="s">
        <v>351</v>
      </c>
      <c r="E13" s="48" t="s">
        <v>196</v>
      </c>
      <c r="F13" s="45" t="s">
        <v>197</v>
      </c>
      <c r="G13" s="9"/>
      <c r="H13" s="9" t="s">
        <v>129</v>
      </c>
      <c r="I13" s="24">
        <v>40000</v>
      </c>
      <c r="J13" s="29">
        <v>169.14</v>
      </c>
      <c r="K13" s="29">
        <v>6.32</v>
      </c>
      <c r="L13" s="12"/>
    </row>
    <row r="14" spans="3:56" x14ac:dyDescent="0.25">
      <c r="D14" s="11" t="s">
        <v>342</v>
      </c>
      <c r="E14" s="48" t="s">
        <v>709</v>
      </c>
      <c r="F14" s="45" t="s">
        <v>710</v>
      </c>
      <c r="G14" s="9"/>
      <c r="H14" s="9" t="s">
        <v>129</v>
      </c>
      <c r="I14" s="24">
        <v>12000</v>
      </c>
      <c r="J14" s="29">
        <v>167.07</v>
      </c>
      <c r="K14" s="29">
        <v>6.25</v>
      </c>
      <c r="L14" s="12"/>
    </row>
    <row r="15" spans="3:56" x14ac:dyDescent="0.25">
      <c r="D15" s="11" t="s">
        <v>538</v>
      </c>
      <c r="E15" s="48" t="s">
        <v>343</v>
      </c>
      <c r="F15" s="45" t="s">
        <v>344</v>
      </c>
      <c r="G15" s="9"/>
      <c r="H15" s="9" t="s">
        <v>129</v>
      </c>
      <c r="I15" s="24">
        <v>22250</v>
      </c>
      <c r="J15" s="29">
        <v>131.19999999999999</v>
      </c>
      <c r="K15" s="29">
        <v>4.9000000000000004</v>
      </c>
      <c r="L15" s="12"/>
    </row>
    <row r="16" spans="3:56" x14ac:dyDescent="0.25">
      <c r="D16" s="11" t="s">
        <v>708</v>
      </c>
      <c r="E16" s="48" t="s">
        <v>491</v>
      </c>
      <c r="F16" s="45" t="s">
        <v>492</v>
      </c>
      <c r="G16" s="9"/>
      <c r="H16" s="9" t="s">
        <v>129</v>
      </c>
      <c r="I16" s="24">
        <v>729</v>
      </c>
      <c r="J16" s="29">
        <v>112.64</v>
      </c>
      <c r="K16" s="29">
        <v>4.21</v>
      </c>
      <c r="L16" s="12"/>
    </row>
    <row r="17" spans="4:12" x14ac:dyDescent="0.25">
      <c r="D17" s="11" t="s">
        <v>831</v>
      </c>
      <c r="E17" s="48" t="s">
        <v>539</v>
      </c>
      <c r="F17" s="45" t="s">
        <v>540</v>
      </c>
      <c r="G17" s="9"/>
      <c r="H17" s="9" t="s">
        <v>129</v>
      </c>
      <c r="I17" s="24">
        <v>1700</v>
      </c>
      <c r="J17" s="29">
        <v>106.31</v>
      </c>
      <c r="K17" s="29">
        <v>3.97</v>
      </c>
      <c r="L17" s="12"/>
    </row>
    <row r="18" spans="4:12" x14ac:dyDescent="0.25">
      <c r="D18" s="11" t="s">
        <v>848</v>
      </c>
      <c r="E18" s="48" t="s">
        <v>821</v>
      </c>
      <c r="F18" s="45" t="s">
        <v>822</v>
      </c>
      <c r="G18" s="9"/>
      <c r="H18" s="9" t="s">
        <v>129</v>
      </c>
      <c r="I18" s="24">
        <v>2500</v>
      </c>
      <c r="J18" s="29">
        <v>100.58</v>
      </c>
      <c r="K18" s="29">
        <v>3.76</v>
      </c>
      <c r="L18" s="12"/>
    </row>
    <row r="19" spans="4:12" x14ac:dyDescent="0.25">
      <c r="D19" s="11" t="s">
        <v>820</v>
      </c>
      <c r="E19" s="48" t="s">
        <v>1095</v>
      </c>
      <c r="F19" s="45" t="s">
        <v>1096</v>
      </c>
      <c r="G19" s="9"/>
      <c r="H19" s="9" t="s">
        <v>129</v>
      </c>
      <c r="I19" s="24">
        <v>5000</v>
      </c>
      <c r="J19" s="29">
        <v>98.59</v>
      </c>
      <c r="K19" s="29">
        <v>3.69</v>
      </c>
      <c r="L19" s="12"/>
    </row>
    <row r="20" spans="4:12" x14ac:dyDescent="0.25">
      <c r="D20" s="11" t="s">
        <v>851</v>
      </c>
      <c r="E20" s="48" t="s">
        <v>852</v>
      </c>
      <c r="F20" s="45" t="s">
        <v>853</v>
      </c>
      <c r="G20" s="9"/>
      <c r="H20" s="9" t="s">
        <v>129</v>
      </c>
      <c r="I20" s="24">
        <v>4000</v>
      </c>
      <c r="J20" s="29">
        <v>93.03</v>
      </c>
      <c r="K20" s="29">
        <v>3.48</v>
      </c>
      <c r="L20" s="12"/>
    </row>
    <row r="21" spans="4:12" x14ac:dyDescent="0.25">
      <c r="D21" s="11" t="s">
        <v>490</v>
      </c>
      <c r="E21" s="48" t="s">
        <v>352</v>
      </c>
      <c r="F21" s="45" t="s">
        <v>353</v>
      </c>
      <c r="G21" s="9"/>
      <c r="H21" s="9" t="s">
        <v>129</v>
      </c>
      <c r="I21" s="24">
        <v>22000</v>
      </c>
      <c r="J21" s="29">
        <v>90.89</v>
      </c>
      <c r="K21" s="29">
        <v>3.4</v>
      </c>
      <c r="L21" s="12"/>
    </row>
    <row r="22" spans="4:12" x14ac:dyDescent="0.25">
      <c r="D22" s="11" t="s">
        <v>854</v>
      </c>
      <c r="E22" s="48" t="s">
        <v>832</v>
      </c>
      <c r="F22" s="45" t="s">
        <v>833</v>
      </c>
      <c r="G22" s="9"/>
      <c r="H22" s="9" t="s">
        <v>834</v>
      </c>
      <c r="I22" s="24">
        <v>5908</v>
      </c>
      <c r="J22" s="29">
        <v>82.81</v>
      </c>
      <c r="K22" s="29">
        <v>3.1</v>
      </c>
      <c r="L22" s="12"/>
    </row>
    <row r="23" spans="4:12" x14ac:dyDescent="0.25">
      <c r="D23" s="11" t="s">
        <v>160</v>
      </c>
      <c r="E23" s="48" t="s">
        <v>858</v>
      </c>
      <c r="F23" s="45" t="s">
        <v>859</v>
      </c>
      <c r="G23" s="9"/>
      <c r="H23" s="9" t="s">
        <v>129</v>
      </c>
      <c r="I23" s="24">
        <v>15000</v>
      </c>
      <c r="J23" s="29">
        <v>80.14</v>
      </c>
      <c r="K23" s="29">
        <v>3</v>
      </c>
      <c r="L23" s="12"/>
    </row>
    <row r="24" spans="4:12" x14ac:dyDescent="0.25">
      <c r="D24" s="11" t="s">
        <v>857</v>
      </c>
      <c r="E24" s="48" t="s">
        <v>1051</v>
      </c>
      <c r="F24" s="45" t="s">
        <v>1052</v>
      </c>
      <c r="G24" s="9"/>
      <c r="H24" s="9" t="s">
        <v>834</v>
      </c>
      <c r="I24" s="24">
        <v>7000</v>
      </c>
      <c r="J24" s="29">
        <v>79.73</v>
      </c>
      <c r="K24" s="29">
        <v>2.98</v>
      </c>
      <c r="L24" s="12"/>
    </row>
    <row r="25" spans="4:12" x14ac:dyDescent="0.25">
      <c r="D25" s="11" t="s">
        <v>324</v>
      </c>
      <c r="E25" s="48" t="s">
        <v>849</v>
      </c>
      <c r="F25" s="45" t="s">
        <v>850</v>
      </c>
      <c r="G25" s="9"/>
      <c r="H25" s="9" t="s">
        <v>129</v>
      </c>
      <c r="I25" s="24">
        <v>15000</v>
      </c>
      <c r="J25" s="29">
        <v>75.83</v>
      </c>
      <c r="K25" s="29">
        <v>2.83</v>
      </c>
      <c r="L25" s="12"/>
    </row>
    <row r="26" spans="4:12" x14ac:dyDescent="0.25">
      <c r="D26" s="11" t="s">
        <v>446</v>
      </c>
      <c r="E26" s="48" t="s">
        <v>417</v>
      </c>
      <c r="F26" s="45" t="s">
        <v>418</v>
      </c>
      <c r="G26" s="9"/>
      <c r="H26" s="9" t="s">
        <v>129</v>
      </c>
      <c r="I26" s="24">
        <v>23000</v>
      </c>
      <c r="J26" s="29">
        <v>61.47</v>
      </c>
      <c r="K26" s="29">
        <v>2.2999999999999998</v>
      </c>
      <c r="L26" s="12"/>
    </row>
    <row r="27" spans="4:12" x14ac:dyDescent="0.25">
      <c r="D27" s="11" t="s">
        <v>392</v>
      </c>
      <c r="E27" s="48" t="s">
        <v>447</v>
      </c>
      <c r="F27" s="45" t="s">
        <v>448</v>
      </c>
      <c r="G27" s="9"/>
      <c r="H27" s="9" t="s">
        <v>304</v>
      </c>
      <c r="I27" s="24">
        <v>7000</v>
      </c>
      <c r="J27" s="29">
        <v>53.67</v>
      </c>
      <c r="K27" s="29">
        <v>2.0099999999999998</v>
      </c>
      <c r="L27" s="12"/>
    </row>
    <row r="28" spans="4:12" x14ac:dyDescent="0.25">
      <c r="D28" s="11" t="s">
        <v>808</v>
      </c>
      <c r="E28" s="48" t="s">
        <v>325</v>
      </c>
      <c r="F28" s="45" t="s">
        <v>326</v>
      </c>
      <c r="G28" s="9"/>
      <c r="H28" s="9" t="s">
        <v>48</v>
      </c>
      <c r="I28" s="24">
        <v>4871</v>
      </c>
      <c r="J28" s="29">
        <v>52.69</v>
      </c>
      <c r="K28" s="29">
        <v>1.97</v>
      </c>
      <c r="L28" s="12"/>
    </row>
    <row r="29" spans="4:12" x14ac:dyDescent="0.25">
      <c r="D29" s="11" t="s">
        <v>860</v>
      </c>
      <c r="E29" s="48" t="s">
        <v>1097</v>
      </c>
      <c r="F29" s="45" t="s">
        <v>1098</v>
      </c>
      <c r="G29" s="9"/>
      <c r="H29" s="9" t="s">
        <v>129</v>
      </c>
      <c r="I29" s="24">
        <v>9000</v>
      </c>
      <c r="J29" s="29">
        <v>45.81</v>
      </c>
      <c r="K29" s="29">
        <v>1.71</v>
      </c>
      <c r="L29" s="12"/>
    </row>
    <row r="30" spans="4:12" x14ac:dyDescent="0.25">
      <c r="D30" s="11" t="s">
        <v>416</v>
      </c>
      <c r="E30" s="48" t="s">
        <v>855</v>
      </c>
      <c r="F30" s="45" t="s">
        <v>856</v>
      </c>
      <c r="G30" s="9"/>
      <c r="H30" s="9" t="s">
        <v>129</v>
      </c>
      <c r="I30" s="24">
        <v>17340</v>
      </c>
      <c r="J30" s="29">
        <v>41.64</v>
      </c>
      <c r="K30" s="29">
        <v>1.56</v>
      </c>
      <c r="L30" s="12"/>
    </row>
    <row r="31" spans="4:12" x14ac:dyDescent="0.25">
      <c r="E31" s="48" t="s">
        <v>393</v>
      </c>
      <c r="F31" s="45" t="s">
        <v>394</v>
      </c>
      <c r="G31" s="9"/>
      <c r="H31" s="9" t="s">
        <v>129</v>
      </c>
      <c r="I31" s="24">
        <v>15000</v>
      </c>
      <c r="J31" s="29">
        <v>40.58</v>
      </c>
      <c r="K31" s="29">
        <v>1.52</v>
      </c>
      <c r="L31" s="12"/>
    </row>
    <row r="32" spans="4:12" x14ac:dyDescent="0.25">
      <c r="E32" s="48" t="s">
        <v>378</v>
      </c>
      <c r="F32" s="45" t="s">
        <v>379</v>
      </c>
      <c r="G32" s="9"/>
      <c r="H32" s="9" t="s">
        <v>59</v>
      </c>
      <c r="I32" s="24">
        <v>300</v>
      </c>
      <c r="J32" s="29">
        <v>30.81</v>
      </c>
      <c r="K32" s="29">
        <v>1.1499999999999999</v>
      </c>
      <c r="L32" s="12"/>
    </row>
    <row r="33" spans="5:12" x14ac:dyDescent="0.25">
      <c r="E33" s="51" t="s">
        <v>207</v>
      </c>
      <c r="F33" s="45"/>
      <c r="G33" s="9"/>
      <c r="H33" s="9"/>
      <c r="I33" s="24"/>
      <c r="J33" s="30">
        <v>2639.87</v>
      </c>
      <c r="K33" s="30">
        <v>98.7</v>
      </c>
      <c r="L33" s="12"/>
    </row>
    <row r="34" spans="5:12" x14ac:dyDescent="0.25">
      <c r="E34" s="48"/>
      <c r="F34" s="45"/>
      <c r="G34" s="9"/>
      <c r="H34" s="9"/>
      <c r="I34" s="24"/>
      <c r="J34" s="29"/>
      <c r="K34" s="29"/>
      <c r="L34" s="12"/>
    </row>
    <row r="35" spans="5:12" x14ac:dyDescent="0.25">
      <c r="E35" s="205" t="s">
        <v>3</v>
      </c>
      <c r="F35" s="45"/>
      <c r="G35" s="9"/>
      <c r="H35" s="9"/>
      <c r="I35" s="24"/>
      <c r="J35" s="29" t="s">
        <v>2</v>
      </c>
      <c r="K35" s="29" t="s">
        <v>2</v>
      </c>
      <c r="L35" s="12"/>
    </row>
    <row r="36" spans="5:12" x14ac:dyDescent="0.25">
      <c r="E36" s="48"/>
      <c r="F36" s="45"/>
      <c r="G36" s="9"/>
      <c r="H36" s="9"/>
      <c r="I36" s="24"/>
      <c r="J36" s="29"/>
      <c r="K36" s="29"/>
      <c r="L36" s="12"/>
    </row>
    <row r="37" spans="5:12" x14ac:dyDescent="0.25">
      <c r="E37" s="205" t="s">
        <v>4</v>
      </c>
      <c r="F37" s="45"/>
      <c r="G37" s="9"/>
      <c r="H37" s="9"/>
      <c r="I37" s="24"/>
      <c r="J37" s="29" t="s">
        <v>2</v>
      </c>
      <c r="K37" s="29" t="s">
        <v>2</v>
      </c>
      <c r="L37" s="12"/>
    </row>
    <row r="38" spans="5:12" x14ac:dyDescent="0.25">
      <c r="E38" s="48"/>
      <c r="F38" s="45"/>
      <c r="G38" s="9"/>
      <c r="H38" s="9"/>
      <c r="I38" s="24"/>
      <c r="J38" s="29"/>
      <c r="K38" s="29"/>
      <c r="L38" s="12"/>
    </row>
    <row r="39" spans="5:12" x14ac:dyDescent="0.25">
      <c r="E39" s="205" t="s">
        <v>5</v>
      </c>
      <c r="F39" s="45"/>
      <c r="G39" s="9"/>
      <c r="H39" s="9"/>
      <c r="I39" s="24"/>
      <c r="J39" s="29"/>
      <c r="K39" s="29"/>
      <c r="L39" s="12"/>
    </row>
    <row r="40" spans="5:12" x14ac:dyDescent="0.25">
      <c r="E40" s="48"/>
      <c r="F40" s="45"/>
      <c r="G40" s="9"/>
      <c r="H40" s="9"/>
      <c r="I40" s="24"/>
      <c r="J40" s="29"/>
      <c r="K40" s="29"/>
      <c r="L40" s="12"/>
    </row>
    <row r="41" spans="5:12" x14ac:dyDescent="0.25">
      <c r="E41" s="205" t="s">
        <v>6</v>
      </c>
      <c r="F41" s="45"/>
      <c r="G41" s="9"/>
      <c r="H41" s="9"/>
      <c r="I41" s="24"/>
      <c r="J41" s="29" t="s">
        <v>2</v>
      </c>
      <c r="K41" s="29" t="s">
        <v>2</v>
      </c>
      <c r="L41" s="12"/>
    </row>
    <row r="42" spans="5:12" x14ac:dyDescent="0.25">
      <c r="E42" s="48"/>
      <c r="F42" s="45"/>
      <c r="G42" s="9"/>
      <c r="H42" s="9"/>
      <c r="I42" s="24"/>
      <c r="J42" s="29"/>
      <c r="K42" s="29"/>
      <c r="L42" s="12"/>
    </row>
    <row r="43" spans="5:12" x14ac:dyDescent="0.25">
      <c r="E43" s="205" t="s">
        <v>7</v>
      </c>
      <c r="F43" s="45"/>
      <c r="G43" s="9"/>
      <c r="H43" s="9"/>
      <c r="I43" s="24"/>
      <c r="J43" s="29" t="s">
        <v>2</v>
      </c>
      <c r="K43" s="29" t="s">
        <v>2</v>
      </c>
      <c r="L43" s="12"/>
    </row>
    <row r="44" spans="5:12" x14ac:dyDescent="0.25">
      <c r="E44" s="48"/>
      <c r="F44" s="45"/>
      <c r="G44" s="9"/>
      <c r="H44" s="9"/>
      <c r="I44" s="24"/>
      <c r="J44" s="29"/>
      <c r="K44" s="29"/>
      <c r="L44" s="12"/>
    </row>
    <row r="45" spans="5:12" x14ac:dyDescent="0.25">
      <c r="E45" s="205" t="s">
        <v>8</v>
      </c>
      <c r="F45" s="45"/>
      <c r="G45" s="9"/>
      <c r="H45" s="9"/>
      <c r="I45" s="24"/>
      <c r="J45" s="29" t="s">
        <v>2</v>
      </c>
      <c r="K45" s="29" t="s">
        <v>2</v>
      </c>
      <c r="L45" s="12"/>
    </row>
    <row r="46" spans="5:12" x14ac:dyDescent="0.25">
      <c r="E46" s="48"/>
      <c r="F46" s="45"/>
      <c r="G46" s="9"/>
      <c r="H46" s="9"/>
      <c r="I46" s="24"/>
      <c r="J46" s="29"/>
      <c r="K46" s="29"/>
      <c r="L46" s="12"/>
    </row>
    <row r="47" spans="5:12" x14ac:dyDescent="0.25">
      <c r="E47" s="205" t="s">
        <v>9</v>
      </c>
      <c r="F47" s="45"/>
      <c r="G47" s="9"/>
      <c r="H47" s="9"/>
      <c r="I47" s="24"/>
      <c r="J47" s="29" t="s">
        <v>2</v>
      </c>
      <c r="K47" s="29" t="s">
        <v>2</v>
      </c>
      <c r="L47" s="12"/>
    </row>
    <row r="48" spans="5:12" x14ac:dyDescent="0.25">
      <c r="E48" s="48"/>
      <c r="F48" s="45"/>
      <c r="G48" s="9"/>
      <c r="H48" s="9"/>
      <c r="I48" s="24"/>
      <c r="J48" s="29"/>
      <c r="K48" s="29"/>
      <c r="L48" s="12"/>
    </row>
    <row r="49" spans="3:12" x14ac:dyDescent="0.25">
      <c r="E49" s="205" t="s">
        <v>10</v>
      </c>
      <c r="F49" s="45"/>
      <c r="G49" s="9"/>
      <c r="H49" s="9"/>
      <c r="I49" s="24"/>
      <c r="J49" s="29" t="s">
        <v>2</v>
      </c>
      <c r="K49" s="29" t="s">
        <v>2</v>
      </c>
      <c r="L49" s="12"/>
    </row>
    <row r="50" spans="3:12" x14ac:dyDescent="0.25">
      <c r="E50" s="48"/>
      <c r="F50" s="45"/>
      <c r="G50" s="9"/>
      <c r="H50" s="9"/>
      <c r="I50" s="24"/>
      <c r="J50" s="29"/>
      <c r="K50" s="29"/>
      <c r="L50" s="12"/>
    </row>
    <row r="51" spans="3:12" x14ac:dyDescent="0.25">
      <c r="E51" s="205" t="s">
        <v>11</v>
      </c>
      <c r="F51" s="45"/>
      <c r="G51" s="9"/>
      <c r="H51" s="9"/>
      <c r="I51" s="24"/>
      <c r="J51" s="29"/>
      <c r="K51" s="29"/>
      <c r="L51" s="12"/>
    </row>
    <row r="52" spans="3:12" x14ac:dyDescent="0.25">
      <c r="E52" s="48"/>
      <c r="F52" s="45"/>
      <c r="G52" s="9"/>
      <c r="H52" s="9"/>
      <c r="I52" s="24"/>
      <c r="J52" s="29"/>
      <c r="K52" s="29"/>
      <c r="L52" s="12"/>
    </row>
    <row r="53" spans="3:12" x14ac:dyDescent="0.25">
      <c r="E53" s="205" t="s">
        <v>13</v>
      </c>
      <c r="F53" s="45"/>
      <c r="G53" s="9"/>
      <c r="H53" s="9"/>
      <c r="I53" s="24"/>
      <c r="J53" s="29" t="s">
        <v>2</v>
      </c>
      <c r="K53" s="29" t="s">
        <v>2</v>
      </c>
      <c r="L53" s="12"/>
    </row>
    <row r="54" spans="3:12" x14ac:dyDescent="0.25">
      <c r="E54" s="48"/>
      <c r="F54" s="45"/>
      <c r="G54" s="9"/>
      <c r="H54" s="9"/>
      <c r="I54" s="24"/>
      <c r="J54" s="29"/>
      <c r="K54" s="29"/>
      <c r="L54" s="12"/>
    </row>
    <row r="55" spans="3:12" x14ac:dyDescent="0.25">
      <c r="E55" s="205" t="s">
        <v>14</v>
      </c>
      <c r="F55" s="45"/>
      <c r="G55" s="9"/>
      <c r="H55" s="9"/>
      <c r="I55" s="24"/>
      <c r="J55" s="29" t="s">
        <v>2</v>
      </c>
      <c r="K55" s="29" t="s">
        <v>2</v>
      </c>
      <c r="L55" s="12"/>
    </row>
    <row r="56" spans="3:12" x14ac:dyDescent="0.25">
      <c r="E56" s="48"/>
      <c r="F56" s="45"/>
      <c r="G56" s="9"/>
      <c r="H56" s="9"/>
      <c r="I56" s="24"/>
      <c r="J56" s="29"/>
      <c r="K56" s="29"/>
      <c r="L56" s="12"/>
    </row>
    <row r="57" spans="3:12" x14ac:dyDescent="0.25">
      <c r="E57" s="205" t="s">
        <v>15</v>
      </c>
      <c r="F57" s="45"/>
      <c r="G57" s="9"/>
      <c r="H57" s="9"/>
      <c r="I57" s="24"/>
      <c r="J57" s="29" t="s">
        <v>2</v>
      </c>
      <c r="K57" s="29" t="s">
        <v>2</v>
      </c>
      <c r="L57" s="12"/>
    </row>
    <row r="58" spans="3:12" x14ac:dyDescent="0.25">
      <c r="E58" s="48"/>
      <c r="F58" s="45"/>
      <c r="G58" s="9"/>
      <c r="H58" s="9"/>
      <c r="I58" s="24"/>
      <c r="J58" s="29"/>
      <c r="K58" s="29"/>
      <c r="L58" s="12"/>
    </row>
    <row r="59" spans="3:12" x14ac:dyDescent="0.25">
      <c r="C59" s="15"/>
      <c r="D59" s="33"/>
      <c r="E59" s="205" t="s">
        <v>16</v>
      </c>
      <c r="F59" s="45"/>
      <c r="G59" s="9"/>
      <c r="H59" s="9"/>
      <c r="I59" s="24"/>
      <c r="J59" s="29" t="s">
        <v>2</v>
      </c>
      <c r="K59" s="29" t="s">
        <v>2</v>
      </c>
      <c r="L59" s="12"/>
    </row>
    <row r="60" spans="3:12" x14ac:dyDescent="0.25">
      <c r="C60" s="33"/>
      <c r="D60" s="33"/>
      <c r="E60" s="48"/>
      <c r="F60" s="45"/>
      <c r="G60" s="9"/>
      <c r="H60" s="9"/>
      <c r="I60" s="24"/>
      <c r="J60" s="29"/>
      <c r="K60" s="29"/>
      <c r="L60" s="12"/>
    </row>
    <row r="61" spans="3:12" x14ac:dyDescent="0.25">
      <c r="C61" s="33"/>
      <c r="D61" s="33"/>
      <c r="E61" s="49" t="s">
        <v>17</v>
      </c>
      <c r="F61" s="45"/>
      <c r="G61" s="9"/>
      <c r="H61" s="9"/>
      <c r="I61" s="24"/>
      <c r="J61" s="29"/>
      <c r="K61" s="29"/>
      <c r="L61" s="12"/>
    </row>
    <row r="62" spans="3:12" x14ac:dyDescent="0.25">
      <c r="C62" s="33"/>
      <c r="D62" s="33"/>
      <c r="E62" s="206" t="s">
        <v>18</v>
      </c>
      <c r="F62" s="45"/>
      <c r="G62" s="9"/>
      <c r="H62" s="9"/>
      <c r="I62" s="24"/>
      <c r="J62" s="29" t="s">
        <v>2</v>
      </c>
      <c r="K62" s="29" t="s">
        <v>2</v>
      </c>
      <c r="L62" s="12"/>
    </row>
    <row r="63" spans="3:12" x14ac:dyDescent="0.25">
      <c r="C63" s="33"/>
      <c r="D63" s="33"/>
      <c r="E63" s="49"/>
      <c r="F63" s="45"/>
      <c r="G63" s="9"/>
      <c r="H63" s="9"/>
      <c r="I63" s="24"/>
      <c r="J63" s="29"/>
      <c r="K63" s="29"/>
      <c r="L63" s="12"/>
    </row>
    <row r="64" spans="3:12" x14ac:dyDescent="0.25">
      <c r="C64" s="33"/>
      <c r="D64" s="33"/>
      <c r="E64" s="206" t="s">
        <v>19</v>
      </c>
      <c r="F64" s="45"/>
      <c r="G64" s="9"/>
      <c r="H64" s="9"/>
      <c r="I64" s="24"/>
      <c r="J64" s="29" t="s">
        <v>2</v>
      </c>
      <c r="K64" s="29" t="s">
        <v>2</v>
      </c>
      <c r="L64" s="12"/>
    </row>
    <row r="65" spans="3:12" x14ac:dyDescent="0.25">
      <c r="C65" s="33"/>
      <c r="D65" s="33"/>
      <c r="E65" s="49"/>
      <c r="F65" s="45"/>
      <c r="G65" s="9"/>
      <c r="H65" s="9"/>
      <c r="I65" s="24"/>
      <c r="J65" s="29"/>
      <c r="K65" s="29"/>
      <c r="L65" s="12"/>
    </row>
    <row r="66" spans="3:12" x14ac:dyDescent="0.25">
      <c r="C66" s="33"/>
      <c r="D66" s="33"/>
      <c r="E66" s="206" t="s">
        <v>20</v>
      </c>
      <c r="F66" s="45"/>
      <c r="G66" s="9"/>
      <c r="H66" s="9"/>
      <c r="I66" s="24"/>
      <c r="J66" s="29" t="s">
        <v>2</v>
      </c>
      <c r="K66" s="29" t="s">
        <v>2</v>
      </c>
      <c r="L66" s="12"/>
    </row>
    <row r="67" spans="3:12" x14ac:dyDescent="0.25">
      <c r="C67" s="33"/>
      <c r="D67" s="33"/>
      <c r="E67" s="49"/>
      <c r="F67" s="45"/>
      <c r="G67" s="9"/>
      <c r="H67" s="9"/>
      <c r="I67" s="24"/>
      <c r="J67" s="29"/>
      <c r="K67" s="29"/>
      <c r="L67" s="12"/>
    </row>
    <row r="68" spans="3:12" x14ac:dyDescent="0.25">
      <c r="E68" s="206" t="s">
        <v>21</v>
      </c>
      <c r="F68" s="45"/>
      <c r="G68" s="9"/>
      <c r="H68" s="9"/>
      <c r="I68" s="24"/>
      <c r="J68" s="29" t="s">
        <v>2</v>
      </c>
      <c r="K68" s="29" t="s">
        <v>2</v>
      </c>
      <c r="L68" s="12"/>
    </row>
    <row r="69" spans="3:12" x14ac:dyDescent="0.25">
      <c r="D69" s="11" t="s">
        <v>212</v>
      </c>
      <c r="E69" s="49"/>
      <c r="F69" s="45"/>
      <c r="G69" s="9"/>
      <c r="H69" s="9"/>
      <c r="I69" s="24"/>
      <c r="J69" s="29"/>
      <c r="K69" s="29"/>
      <c r="L69" s="12"/>
    </row>
    <row r="70" spans="3:12" x14ac:dyDescent="0.25">
      <c r="E70" s="50" t="s">
        <v>22</v>
      </c>
      <c r="F70" s="45"/>
      <c r="G70" s="9"/>
      <c r="H70" s="9"/>
      <c r="I70" s="24"/>
      <c r="J70" s="29"/>
      <c r="K70" s="29"/>
      <c r="L70" s="12"/>
    </row>
    <row r="71" spans="3:12" x14ac:dyDescent="0.25">
      <c r="E71" s="48" t="s">
        <v>213</v>
      </c>
      <c r="F71" s="45"/>
      <c r="G71" s="9"/>
      <c r="H71" s="9"/>
      <c r="I71" s="24">
        <v>22850.2</v>
      </c>
      <c r="J71" s="29">
        <v>22.85</v>
      </c>
      <c r="K71" s="29">
        <v>0.85</v>
      </c>
      <c r="L71" s="12"/>
    </row>
    <row r="72" spans="3:12" x14ac:dyDescent="0.25">
      <c r="C72" s="15"/>
      <c r="D72" s="33"/>
      <c r="E72" s="51" t="s">
        <v>207</v>
      </c>
      <c r="F72" s="45"/>
      <c r="G72" s="9"/>
      <c r="H72" s="9"/>
      <c r="I72" s="24"/>
      <c r="J72" s="30">
        <v>22.85</v>
      </c>
      <c r="K72" s="30">
        <v>0.85</v>
      </c>
      <c r="L72" s="12"/>
    </row>
    <row r="73" spans="3:12" x14ac:dyDescent="0.25">
      <c r="D73" s="11"/>
      <c r="E73" s="48"/>
      <c r="F73" s="45"/>
      <c r="G73" s="9"/>
      <c r="H73" s="9"/>
      <c r="I73" s="24"/>
      <c r="J73" s="29"/>
      <c r="K73" s="29"/>
      <c r="L73" s="12"/>
    </row>
    <row r="74" spans="3:12" x14ac:dyDescent="0.25">
      <c r="E74" s="49" t="s">
        <v>23</v>
      </c>
      <c r="F74" s="45"/>
      <c r="G74" s="9"/>
      <c r="H74" s="9"/>
      <c r="I74" s="24"/>
      <c r="J74" s="29"/>
      <c r="K74" s="29"/>
      <c r="L74" s="12"/>
    </row>
    <row r="75" spans="3:12" x14ac:dyDescent="0.25">
      <c r="E75" s="48" t="s">
        <v>214</v>
      </c>
      <c r="F75" s="45"/>
      <c r="G75" s="9"/>
      <c r="H75" s="9"/>
      <c r="I75" s="24"/>
      <c r="J75" s="29">
        <v>12.36</v>
      </c>
      <c r="K75" s="29">
        <v>0.45</v>
      </c>
      <c r="L75" s="12"/>
    </row>
    <row r="76" spans="3:12" x14ac:dyDescent="0.25">
      <c r="E76" s="51" t="s">
        <v>207</v>
      </c>
      <c r="F76" s="45"/>
      <c r="G76" s="9"/>
      <c r="H76" s="9"/>
      <c r="I76" s="24"/>
      <c r="J76" s="30">
        <v>12.36</v>
      </c>
      <c r="K76" s="30">
        <v>0.45</v>
      </c>
      <c r="L76" s="12"/>
    </row>
    <row r="77" spans="3:12" x14ac:dyDescent="0.25">
      <c r="E77" s="48"/>
      <c r="F77" s="45"/>
      <c r="G77" s="9"/>
      <c r="H77" s="9"/>
      <c r="I77" s="24"/>
      <c r="J77" s="29"/>
      <c r="K77" s="29"/>
      <c r="L77" s="12"/>
    </row>
    <row r="78" spans="3:12" ht="14.25" thickBot="1" x14ac:dyDescent="0.3">
      <c r="E78" s="52" t="s">
        <v>215</v>
      </c>
      <c r="F78" s="46"/>
      <c r="G78" s="6"/>
      <c r="H78" s="7"/>
      <c r="I78" s="25"/>
      <c r="J78" s="31">
        <v>2675.08</v>
      </c>
      <c r="K78" s="31">
        <f>SUMIFS(K:K,E:E,"Total")</f>
        <v>100</v>
      </c>
      <c r="L78" s="8"/>
    </row>
    <row r="81" spans="1:9" x14ac:dyDescent="0.25">
      <c r="E81" s="1" t="s">
        <v>216</v>
      </c>
    </row>
    <row r="82" spans="1:9" x14ac:dyDescent="0.25">
      <c r="E82" s="2" t="s">
        <v>1099</v>
      </c>
    </row>
    <row r="83" spans="1:9" x14ac:dyDescent="0.25">
      <c r="E83" s="2" t="s">
        <v>1106</v>
      </c>
    </row>
    <row r="84" spans="1:9" x14ac:dyDescent="0.25">
      <c r="E84" s="2" t="s">
        <v>217</v>
      </c>
    </row>
    <row r="85" spans="1:9" x14ac:dyDescent="0.25">
      <c r="E85" s="2" t="s">
        <v>218</v>
      </c>
    </row>
    <row r="87" spans="1:9" ht="15.75" thickBot="1" x14ac:dyDescent="0.3">
      <c r="E87" s="53" t="s">
        <v>923</v>
      </c>
      <c r="F87" s="53"/>
      <c r="G87" s="74"/>
    </row>
    <row r="88" spans="1:9" ht="54" x14ac:dyDescent="0.25">
      <c r="E88" s="171" t="s">
        <v>915</v>
      </c>
      <c r="F88" s="172" t="s">
        <v>916</v>
      </c>
      <c r="G88" s="173" t="s">
        <v>917</v>
      </c>
      <c r="H88" s="173" t="s">
        <v>918</v>
      </c>
      <c r="I88" s="174" t="s">
        <v>919</v>
      </c>
    </row>
    <row r="89" spans="1:9" ht="14.25" thickBot="1" x14ac:dyDescent="0.3">
      <c r="E89" s="238" t="s">
        <v>2</v>
      </c>
      <c r="F89" s="239"/>
      <c r="G89" s="239"/>
      <c r="H89" s="239"/>
      <c r="I89" s="240"/>
    </row>
    <row r="90" spans="1:9" ht="15" x14ac:dyDescent="0.25">
      <c r="E90" s="56"/>
      <c r="F90" s="56"/>
      <c r="G90" s="56"/>
      <c r="H90" s="56"/>
    </row>
    <row r="91" spans="1:9" ht="15" x14ac:dyDescent="0.25">
      <c r="E91" s="53" t="s">
        <v>874</v>
      </c>
      <c r="F91" s="53"/>
      <c r="G91" s="56"/>
      <c r="H91" s="56"/>
    </row>
    <row r="92" spans="1:9" ht="15.75" thickBot="1" x14ac:dyDescent="0.3">
      <c r="E92" s="57"/>
      <c r="F92" s="57"/>
      <c r="G92" s="54"/>
      <c r="H92" s="55"/>
    </row>
    <row r="93" spans="1:9" ht="30.75" thickBot="1" x14ac:dyDescent="0.3">
      <c r="E93" s="58" t="s">
        <v>875</v>
      </c>
      <c r="F93" s="59" t="s">
        <v>881</v>
      </c>
      <c r="G93" s="59" t="s">
        <v>924</v>
      </c>
      <c r="H93" s="56"/>
    </row>
    <row r="94" spans="1:9" ht="15" x14ac:dyDescent="0.25">
      <c r="A94" s="2" t="s">
        <v>846</v>
      </c>
      <c r="B94" s="2" t="s">
        <v>925</v>
      </c>
      <c r="E94" s="60" t="s">
        <v>876</v>
      </c>
      <c r="F94" s="61">
        <v>9.8699999999999992</v>
      </c>
      <c r="G94" s="182">
        <v>10.08</v>
      </c>
      <c r="H94" s="62"/>
    </row>
    <row r="95" spans="1:9" ht="15" x14ac:dyDescent="0.25">
      <c r="A95" s="2" t="s">
        <v>846</v>
      </c>
      <c r="B95" s="2" t="s">
        <v>926</v>
      </c>
      <c r="E95" s="63" t="s">
        <v>877</v>
      </c>
      <c r="F95" s="61">
        <v>9.8699999999999992</v>
      </c>
      <c r="G95" s="178">
        <v>10.08</v>
      </c>
      <c r="H95" s="62"/>
    </row>
    <row r="96" spans="1:9" ht="15" x14ac:dyDescent="0.25">
      <c r="A96" s="2" t="s">
        <v>846</v>
      </c>
      <c r="B96" s="2" t="s">
        <v>927</v>
      </c>
      <c r="E96" s="63" t="s">
        <v>878</v>
      </c>
      <c r="F96" s="61">
        <v>9.98</v>
      </c>
      <c r="G96" s="178">
        <v>10.27</v>
      </c>
      <c r="H96" s="62"/>
    </row>
    <row r="97" spans="1:8" ht="15.75" thickBot="1" x14ac:dyDescent="0.3">
      <c r="A97" s="2" t="s">
        <v>846</v>
      </c>
      <c r="B97" s="2" t="s">
        <v>928</v>
      </c>
      <c r="E97" s="64" t="s">
        <v>879</v>
      </c>
      <c r="F97" s="65">
        <v>9.98</v>
      </c>
      <c r="G97" s="65">
        <v>10.27</v>
      </c>
      <c r="H97" s="62"/>
    </row>
    <row r="98" spans="1:8" ht="15" x14ac:dyDescent="0.25">
      <c r="E98" s="66"/>
      <c r="F98" s="66"/>
      <c r="G98" s="169"/>
      <c r="H98" s="62"/>
    </row>
    <row r="99" spans="1:8" ht="15" x14ac:dyDescent="0.25">
      <c r="E99" s="66"/>
      <c r="F99" s="66"/>
      <c r="G99" s="66"/>
      <c r="H99" s="62"/>
    </row>
    <row r="100" spans="1:8" ht="15" x14ac:dyDescent="0.25">
      <c r="E100" s="67" t="s">
        <v>942</v>
      </c>
      <c r="F100" s="66"/>
      <c r="G100" s="166"/>
      <c r="H100" s="170"/>
    </row>
    <row r="101" spans="1:8" ht="15" x14ac:dyDescent="0.25">
      <c r="E101" s="66"/>
      <c r="F101" s="126"/>
      <c r="G101" s="66"/>
      <c r="H101" s="62"/>
    </row>
    <row r="102" spans="1:8" ht="15" x14ac:dyDescent="0.25">
      <c r="E102" s="67" t="s">
        <v>943</v>
      </c>
      <c r="F102" s="66"/>
      <c r="G102" s="66"/>
      <c r="H102" s="62"/>
    </row>
    <row r="103" spans="1:8" ht="15" x14ac:dyDescent="0.25">
      <c r="E103" s="66"/>
      <c r="F103" s="66"/>
      <c r="G103" s="66"/>
      <c r="H103" s="62"/>
    </row>
    <row r="104" spans="1:8" ht="15" x14ac:dyDescent="0.25">
      <c r="E104" s="67" t="s">
        <v>944</v>
      </c>
      <c r="F104" s="66"/>
      <c r="G104" s="66"/>
      <c r="H104" s="62"/>
    </row>
    <row r="105" spans="1:8" ht="15" x14ac:dyDescent="0.25">
      <c r="E105" s="66"/>
      <c r="F105" s="66"/>
      <c r="G105" s="66"/>
      <c r="H105" s="62"/>
    </row>
    <row r="106" spans="1:8" ht="15" x14ac:dyDescent="0.25">
      <c r="E106" s="168" t="s">
        <v>945</v>
      </c>
      <c r="F106" s="166"/>
      <c r="G106" s="66"/>
      <c r="H106" s="62"/>
    </row>
    <row r="107" spans="1:8" ht="15" x14ac:dyDescent="0.25">
      <c r="E107" s="66"/>
      <c r="F107" s="66"/>
      <c r="G107" s="66"/>
      <c r="H107" s="62"/>
    </row>
    <row r="108" spans="1:8" ht="15" x14ac:dyDescent="0.25">
      <c r="E108" s="72" t="s">
        <v>988</v>
      </c>
      <c r="F108" s="72"/>
      <c r="G108" s="67"/>
      <c r="H108" s="72"/>
    </row>
    <row r="109" spans="1:8" ht="15" x14ac:dyDescent="0.25">
      <c r="E109" s="67"/>
      <c r="F109" s="66"/>
      <c r="G109" s="66"/>
      <c r="H109" s="62"/>
    </row>
    <row r="110" spans="1:8" ht="15" x14ac:dyDescent="0.25">
      <c r="E110" s="67" t="s">
        <v>947</v>
      </c>
      <c r="F110" s="66"/>
      <c r="G110" s="66"/>
      <c r="H110" s="62"/>
    </row>
    <row r="111" spans="1:8" ht="15" x14ac:dyDescent="0.25">
      <c r="E111" s="67"/>
      <c r="F111" s="66"/>
      <c r="G111" s="66"/>
      <c r="H111" s="62"/>
    </row>
    <row r="112" spans="1:8" ht="15" x14ac:dyDescent="0.25">
      <c r="E112" s="67" t="s">
        <v>956</v>
      </c>
      <c r="F112" s="66"/>
      <c r="G112" s="66"/>
      <c r="H112" s="62"/>
    </row>
    <row r="113" spans="5:8" ht="15" x14ac:dyDescent="0.25">
      <c r="E113" s="67"/>
      <c r="F113" s="66"/>
      <c r="G113" s="66"/>
      <c r="H113" s="62"/>
    </row>
    <row r="114" spans="5:8" ht="15" x14ac:dyDescent="0.25">
      <c r="E114" s="72" t="s">
        <v>914</v>
      </c>
      <c r="F114" s="62"/>
      <c r="G114" s="62"/>
      <c r="H114" s="62"/>
    </row>
    <row r="115" spans="5:8" ht="15" x14ac:dyDescent="0.25">
      <c r="E115" s="72"/>
      <c r="F115" s="62"/>
      <c r="G115" s="62"/>
      <c r="H115" s="62"/>
    </row>
    <row r="116" spans="5:8" ht="15" x14ac:dyDescent="0.25">
      <c r="E116" s="72" t="s">
        <v>950</v>
      </c>
      <c r="F116" s="62"/>
      <c r="G116" s="62"/>
      <c r="H116" s="62"/>
    </row>
    <row r="117" spans="5:8" ht="15" x14ac:dyDescent="0.25">
      <c r="E117" s="72"/>
      <c r="F117" s="62"/>
      <c r="G117" s="62"/>
      <c r="H117" s="62"/>
    </row>
    <row r="118" spans="5:8" ht="15" x14ac:dyDescent="0.25">
      <c r="E118" s="72"/>
      <c r="F118" s="62"/>
      <c r="G118" s="62"/>
      <c r="H118" s="62"/>
    </row>
  </sheetData>
  <mergeCells count="1">
    <mergeCell ref="E89:I89"/>
  </mergeCells>
  <hyperlinks>
    <hyperlink ref="L2" location="'Index'!A1" display="'Index'!A1"/>
  </hyperlinks>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D123"/>
  <sheetViews>
    <sheetView showGridLines="0" topLeftCell="C1" zoomScale="90" zoomScaleNormal="90" workbookViewId="0">
      <pane ySplit="6" topLeftCell="A7" activePane="bottomLeft" state="frozen"/>
      <selection activeCell="C110" sqref="C110:G110"/>
      <selection pane="bottomLeft" activeCell="C1" sqref="C1"/>
    </sheetView>
  </sheetViews>
  <sheetFormatPr defaultColWidth="13.85546875" defaultRowHeight="13.5" x14ac:dyDescent="0.25"/>
  <cols>
    <col min="1" max="1" width="7.7109375" style="2" hidden="1" customWidth="1"/>
    <col min="2" max="2" width="6.28515625" style="2" hidden="1" customWidth="1"/>
    <col min="3" max="3" width="2.5703125" style="2" customWidth="1"/>
    <col min="4" max="4" width="5.85546875" style="2" hidden="1" customWidth="1"/>
    <col min="5" max="5" width="58.140625" style="2" customWidth="1"/>
    <col min="6" max="6" width="19.5703125" style="2" customWidth="1"/>
    <col min="7" max="8" width="23.7109375" style="2" customWidth="1"/>
    <col min="9" max="9" width="20.28515625" style="21" bestFit="1" customWidth="1"/>
    <col min="10"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3:56" x14ac:dyDescent="0.25">
      <c r="C1" s="11"/>
      <c r="E1" s="11"/>
      <c r="F1" s="11"/>
      <c r="G1" s="11"/>
      <c r="H1" s="11"/>
      <c r="I1" s="20"/>
      <c r="J1" s="17"/>
      <c r="K1" s="17"/>
      <c r="L1" s="16"/>
      <c r="M1" s="16"/>
      <c r="N1" s="16"/>
      <c r="AK1" s="16"/>
      <c r="AX1" s="16"/>
      <c r="AZ1" s="16"/>
      <c r="BD1" s="16"/>
    </row>
    <row r="2" spans="3:56" ht="19.5" x14ac:dyDescent="0.35">
      <c r="E2" s="10" t="s">
        <v>24</v>
      </c>
      <c r="F2" s="11" t="s">
        <v>219</v>
      </c>
      <c r="L2" s="34" t="s">
        <v>861</v>
      </c>
    </row>
    <row r="3" spans="3:56" ht="16.5" x14ac:dyDescent="0.3">
      <c r="E3" s="1" t="s">
        <v>26</v>
      </c>
      <c r="F3" s="26" t="s">
        <v>220</v>
      </c>
    </row>
    <row r="4" spans="3:56" ht="15.75" x14ac:dyDescent="0.3">
      <c r="E4" s="1" t="s">
        <v>28</v>
      </c>
      <c r="F4" s="27">
        <v>43921</v>
      </c>
    </row>
    <row r="5" spans="3:56" x14ac:dyDescent="0.25">
      <c r="E5" s="1"/>
    </row>
    <row r="6" spans="3:56" ht="27" x14ac:dyDescent="0.25">
      <c r="E6" s="47" t="s">
        <v>29</v>
      </c>
      <c r="F6" s="43" t="s">
        <v>30</v>
      </c>
      <c r="G6" s="13" t="s">
        <v>31</v>
      </c>
      <c r="H6" s="13" t="s">
        <v>32</v>
      </c>
      <c r="I6" s="22" t="s">
        <v>33</v>
      </c>
      <c r="J6" s="19" t="s">
        <v>34</v>
      </c>
      <c r="K6" s="19" t="s">
        <v>35</v>
      </c>
      <c r="L6" s="14" t="s">
        <v>36</v>
      </c>
    </row>
    <row r="7" spans="3:56" x14ac:dyDescent="0.25">
      <c r="E7" s="48"/>
      <c r="F7" s="44"/>
      <c r="G7" s="4"/>
      <c r="H7" s="4"/>
      <c r="I7" s="23"/>
      <c r="J7" s="28"/>
      <c r="K7" s="28"/>
      <c r="L7" s="5"/>
    </row>
    <row r="8" spans="3:56" x14ac:dyDescent="0.25">
      <c r="E8" s="205" t="s">
        <v>0</v>
      </c>
      <c r="F8" s="45"/>
      <c r="G8" s="9"/>
      <c r="H8" s="9"/>
      <c r="I8" s="24"/>
      <c r="J8" s="29"/>
      <c r="K8" s="29"/>
      <c r="L8" s="12"/>
    </row>
    <row r="9" spans="3:56" x14ac:dyDescent="0.25">
      <c r="E9" s="48"/>
      <c r="F9" s="45"/>
      <c r="G9" s="9"/>
      <c r="H9" s="9"/>
      <c r="I9" s="24"/>
      <c r="J9" s="29"/>
      <c r="K9" s="29"/>
      <c r="L9" s="12"/>
    </row>
    <row r="10" spans="3:56" x14ac:dyDescent="0.25">
      <c r="E10" s="205" t="s">
        <v>1</v>
      </c>
      <c r="F10" s="45"/>
      <c r="G10" s="9"/>
      <c r="H10" s="9"/>
      <c r="I10" s="24"/>
      <c r="J10" s="29" t="s">
        <v>2</v>
      </c>
      <c r="K10" s="29" t="s">
        <v>2</v>
      </c>
      <c r="L10" s="12"/>
    </row>
    <row r="11" spans="3:56" x14ac:dyDescent="0.25">
      <c r="E11" s="48"/>
      <c r="F11" s="45"/>
      <c r="G11" s="9"/>
      <c r="H11" s="9"/>
      <c r="I11" s="24"/>
      <c r="J11" s="29"/>
      <c r="K11" s="29"/>
      <c r="L11" s="12"/>
    </row>
    <row r="12" spans="3:56" x14ac:dyDescent="0.25">
      <c r="E12" s="205" t="s">
        <v>3</v>
      </c>
      <c r="F12" s="45"/>
      <c r="G12" s="9"/>
      <c r="H12" s="9"/>
      <c r="I12" s="24"/>
      <c r="J12" s="29" t="s">
        <v>2</v>
      </c>
      <c r="K12" s="29" t="s">
        <v>2</v>
      </c>
      <c r="L12" s="12"/>
    </row>
    <row r="13" spans="3:56" x14ac:dyDescent="0.25">
      <c r="E13" s="48"/>
      <c r="F13" s="45"/>
      <c r="G13" s="9"/>
      <c r="H13" s="9"/>
      <c r="I13" s="24"/>
      <c r="J13" s="29"/>
      <c r="K13" s="29"/>
      <c r="L13" s="12"/>
    </row>
    <row r="14" spans="3:56" x14ac:dyDescent="0.25">
      <c r="E14" s="205" t="s">
        <v>4</v>
      </c>
      <c r="F14" s="45"/>
      <c r="G14" s="9"/>
      <c r="H14" s="9"/>
      <c r="I14" s="24"/>
      <c r="J14" s="29" t="s">
        <v>2</v>
      </c>
      <c r="K14" s="29" t="s">
        <v>2</v>
      </c>
      <c r="L14" s="12"/>
    </row>
    <row r="15" spans="3:56" x14ac:dyDescent="0.25">
      <c r="E15" s="48"/>
      <c r="F15" s="45"/>
      <c r="G15" s="9"/>
      <c r="H15" s="9"/>
      <c r="I15" s="24"/>
      <c r="J15" s="29"/>
      <c r="K15" s="29"/>
      <c r="L15" s="12"/>
    </row>
    <row r="16" spans="3:56" x14ac:dyDescent="0.25">
      <c r="C16" s="15"/>
      <c r="D16" s="33"/>
      <c r="E16" s="49" t="s">
        <v>5</v>
      </c>
      <c r="F16" s="45"/>
      <c r="G16" s="9"/>
      <c r="H16" s="9"/>
      <c r="I16" s="24"/>
      <c r="J16" s="29"/>
      <c r="K16" s="29"/>
      <c r="L16" s="12"/>
    </row>
    <row r="17" spans="3:12" x14ac:dyDescent="0.25">
      <c r="E17" s="50" t="s">
        <v>6</v>
      </c>
      <c r="F17" s="45"/>
      <c r="G17" s="9"/>
      <c r="H17" s="9"/>
      <c r="I17" s="24"/>
      <c r="J17" s="29"/>
      <c r="K17" s="29"/>
      <c r="L17" s="12"/>
    </row>
    <row r="18" spans="3:12" x14ac:dyDescent="0.25">
      <c r="D18" s="11" t="s">
        <v>221</v>
      </c>
      <c r="E18" s="48" t="s">
        <v>996</v>
      </c>
      <c r="F18" s="45" t="s">
        <v>997</v>
      </c>
      <c r="G18" s="9" t="s">
        <v>272</v>
      </c>
      <c r="H18" s="9" t="s">
        <v>48</v>
      </c>
      <c r="I18" s="24">
        <v>7500000</v>
      </c>
      <c r="J18" s="29">
        <v>9342.23</v>
      </c>
      <c r="K18" s="29">
        <v>8.5399999999999991</v>
      </c>
      <c r="L18" s="12" t="s">
        <v>211</v>
      </c>
    </row>
    <row r="19" spans="3:12" x14ac:dyDescent="0.25">
      <c r="E19" s="51" t="s">
        <v>207</v>
      </c>
      <c r="F19" s="45"/>
      <c r="G19" s="9"/>
      <c r="H19" s="9"/>
      <c r="I19" s="24"/>
      <c r="J19" s="30">
        <v>9342.23</v>
      </c>
      <c r="K19" s="30">
        <v>8.5399999999999991</v>
      </c>
      <c r="L19" s="12"/>
    </row>
    <row r="20" spans="3:12" x14ac:dyDescent="0.25">
      <c r="E20" s="48"/>
      <c r="F20" s="45"/>
      <c r="G20" s="9"/>
      <c r="H20" s="9"/>
      <c r="I20" s="24"/>
      <c r="J20" s="29"/>
      <c r="K20" s="29"/>
      <c r="L20" s="12"/>
    </row>
    <row r="21" spans="3:12" x14ac:dyDescent="0.25">
      <c r="E21" s="205" t="s">
        <v>7</v>
      </c>
      <c r="F21" s="45"/>
      <c r="G21" s="9"/>
      <c r="H21" s="9"/>
      <c r="I21" s="24"/>
      <c r="J21" s="29" t="s">
        <v>2</v>
      </c>
      <c r="K21" s="29" t="s">
        <v>2</v>
      </c>
      <c r="L21" s="12"/>
    </row>
    <row r="22" spans="3:12" x14ac:dyDescent="0.25">
      <c r="E22" s="48"/>
      <c r="F22" s="45"/>
      <c r="G22" s="9"/>
      <c r="H22" s="9"/>
      <c r="I22" s="24"/>
      <c r="J22" s="29"/>
      <c r="K22" s="29"/>
      <c r="L22" s="12"/>
    </row>
    <row r="23" spans="3:12" x14ac:dyDescent="0.25">
      <c r="E23" s="205" t="s">
        <v>8</v>
      </c>
      <c r="F23" s="45"/>
      <c r="G23" s="9"/>
      <c r="H23" s="9"/>
      <c r="I23" s="24"/>
      <c r="J23" s="29" t="s">
        <v>2</v>
      </c>
      <c r="K23" s="29" t="s">
        <v>2</v>
      </c>
      <c r="L23" s="12"/>
    </row>
    <row r="24" spans="3:12" x14ac:dyDescent="0.25">
      <c r="E24" s="48"/>
      <c r="F24" s="45"/>
      <c r="G24" s="9"/>
      <c r="H24" s="9"/>
      <c r="I24" s="24"/>
      <c r="J24" s="29"/>
      <c r="K24" s="29"/>
      <c r="L24" s="12"/>
    </row>
    <row r="25" spans="3:12" x14ac:dyDescent="0.25">
      <c r="E25" s="205" t="s">
        <v>9</v>
      </c>
      <c r="F25" s="45"/>
      <c r="G25" s="9"/>
      <c r="H25" s="9"/>
      <c r="I25" s="24"/>
      <c r="J25" s="29" t="s">
        <v>2</v>
      </c>
      <c r="K25" s="29" t="s">
        <v>2</v>
      </c>
      <c r="L25" s="12"/>
    </row>
    <row r="26" spans="3:12" x14ac:dyDescent="0.25">
      <c r="E26" s="48"/>
      <c r="F26" s="45"/>
      <c r="G26" s="9"/>
      <c r="H26" s="9"/>
      <c r="I26" s="24"/>
      <c r="J26" s="29"/>
      <c r="K26" s="29"/>
      <c r="L26" s="12"/>
    </row>
    <row r="27" spans="3:12" x14ac:dyDescent="0.25">
      <c r="E27" s="205" t="s">
        <v>10</v>
      </c>
      <c r="F27" s="45"/>
      <c r="G27" s="9"/>
      <c r="H27" s="9"/>
      <c r="I27" s="24"/>
      <c r="J27" s="29" t="s">
        <v>2</v>
      </c>
      <c r="K27" s="29" t="s">
        <v>2</v>
      </c>
      <c r="L27" s="12"/>
    </row>
    <row r="28" spans="3:12" x14ac:dyDescent="0.25">
      <c r="E28" s="48"/>
      <c r="F28" s="45"/>
      <c r="G28" s="9"/>
      <c r="H28" s="9"/>
      <c r="I28" s="24"/>
      <c r="J28" s="29"/>
      <c r="K28" s="29"/>
      <c r="L28" s="12"/>
    </row>
    <row r="29" spans="3:12" x14ac:dyDescent="0.25">
      <c r="C29" s="15"/>
      <c r="D29" s="33"/>
      <c r="E29" s="49" t="s">
        <v>11</v>
      </c>
      <c r="F29" s="45"/>
      <c r="G29" s="9"/>
      <c r="H29" s="9"/>
      <c r="I29" s="24"/>
      <c r="J29" s="29"/>
      <c r="K29" s="29"/>
      <c r="L29" s="12"/>
    </row>
    <row r="30" spans="3:12" x14ac:dyDescent="0.25">
      <c r="E30" s="50" t="s">
        <v>13</v>
      </c>
      <c r="F30" s="45"/>
      <c r="G30" s="9"/>
      <c r="H30" s="9"/>
      <c r="I30" s="24"/>
      <c r="J30" s="29"/>
      <c r="K30" s="29"/>
      <c r="L30" s="12"/>
    </row>
    <row r="31" spans="3:12" x14ac:dyDescent="0.25">
      <c r="D31" s="11" t="s">
        <v>224</v>
      </c>
      <c r="E31" s="48" t="s">
        <v>280</v>
      </c>
      <c r="F31" s="45" t="s">
        <v>998</v>
      </c>
      <c r="G31" s="9" t="s">
        <v>225</v>
      </c>
      <c r="H31" s="9" t="s">
        <v>48</v>
      </c>
      <c r="I31" s="24">
        <v>10000000</v>
      </c>
      <c r="J31" s="29">
        <v>9914.11</v>
      </c>
      <c r="K31" s="29">
        <v>9.06</v>
      </c>
      <c r="L31" s="12" t="s">
        <v>211</v>
      </c>
    </row>
    <row r="32" spans="3:12" x14ac:dyDescent="0.25">
      <c r="D32" s="11" t="s">
        <v>226</v>
      </c>
      <c r="E32" s="48" t="s">
        <v>42</v>
      </c>
      <c r="F32" s="45" t="s">
        <v>999</v>
      </c>
      <c r="G32" s="9" t="s">
        <v>225</v>
      </c>
      <c r="H32" s="9" t="s">
        <v>44</v>
      </c>
      <c r="I32" s="24">
        <v>10000000</v>
      </c>
      <c r="J32" s="29">
        <v>9892.5300000000007</v>
      </c>
      <c r="K32" s="29">
        <v>9.0399999999999991</v>
      </c>
      <c r="L32" s="12" t="s">
        <v>211</v>
      </c>
    </row>
    <row r="33" spans="4:12" x14ac:dyDescent="0.25">
      <c r="D33" s="11" t="s">
        <v>227</v>
      </c>
      <c r="E33" s="48" t="s">
        <v>468</v>
      </c>
      <c r="F33" s="45" t="s">
        <v>1000</v>
      </c>
      <c r="G33" s="9" t="s">
        <v>225</v>
      </c>
      <c r="H33" s="9" t="s">
        <v>95</v>
      </c>
      <c r="I33" s="24">
        <v>8500000</v>
      </c>
      <c r="J33" s="29">
        <v>8478.4599999999991</v>
      </c>
      <c r="K33" s="29">
        <v>7.75</v>
      </c>
      <c r="L33" s="12" t="s">
        <v>211</v>
      </c>
    </row>
    <row r="34" spans="4:12" x14ac:dyDescent="0.25">
      <c r="D34" s="11" t="s">
        <v>228</v>
      </c>
      <c r="E34" s="48" t="s">
        <v>566</v>
      </c>
      <c r="F34" s="45" t="s">
        <v>1001</v>
      </c>
      <c r="G34" s="9" t="s">
        <v>225</v>
      </c>
      <c r="H34" s="9" t="s">
        <v>112</v>
      </c>
      <c r="I34" s="24">
        <v>8500000</v>
      </c>
      <c r="J34" s="29">
        <v>8477.32</v>
      </c>
      <c r="K34" s="29">
        <v>7.75</v>
      </c>
      <c r="L34" s="12" t="s">
        <v>211</v>
      </c>
    </row>
    <row r="35" spans="4:12" x14ac:dyDescent="0.25">
      <c r="D35" s="11" t="s">
        <v>231</v>
      </c>
      <c r="E35" s="48" t="s">
        <v>1002</v>
      </c>
      <c r="F35" s="45" t="s">
        <v>1003</v>
      </c>
      <c r="G35" s="9" t="s">
        <v>229</v>
      </c>
      <c r="H35" s="9" t="s">
        <v>59</v>
      </c>
      <c r="I35" s="24">
        <v>3500000</v>
      </c>
      <c r="J35" s="29">
        <v>3487.93</v>
      </c>
      <c r="K35" s="29">
        <v>3.19</v>
      </c>
      <c r="L35" s="12" t="s">
        <v>211</v>
      </c>
    </row>
    <row r="36" spans="4:12" x14ac:dyDescent="0.25">
      <c r="D36" s="11" t="s">
        <v>233</v>
      </c>
      <c r="E36" s="51" t="s">
        <v>207</v>
      </c>
      <c r="F36" s="45"/>
      <c r="G36" s="9"/>
      <c r="H36" s="9"/>
      <c r="I36" s="24"/>
      <c r="J36" s="30">
        <v>40250.35</v>
      </c>
      <c r="K36" s="30">
        <v>36.79</v>
      </c>
      <c r="L36" s="12"/>
    </row>
    <row r="37" spans="4:12" x14ac:dyDescent="0.25">
      <c r="D37" s="11" t="s">
        <v>234</v>
      </c>
      <c r="E37" s="48"/>
      <c r="F37" s="45"/>
      <c r="G37" s="9"/>
      <c r="H37" s="9"/>
      <c r="I37" s="24"/>
      <c r="J37" s="29"/>
      <c r="K37" s="29"/>
      <c r="L37" s="12"/>
    </row>
    <row r="38" spans="4:12" x14ac:dyDescent="0.25">
      <c r="D38" s="11" t="s">
        <v>235</v>
      </c>
      <c r="E38" s="50" t="s">
        <v>14</v>
      </c>
      <c r="F38" s="45"/>
      <c r="G38" s="9"/>
      <c r="H38" s="9"/>
      <c r="I38" s="24"/>
      <c r="J38" s="29"/>
      <c r="K38" s="29"/>
      <c r="L38" s="12"/>
    </row>
    <row r="39" spans="4:12" x14ac:dyDescent="0.25">
      <c r="D39" s="11" t="s">
        <v>236</v>
      </c>
      <c r="E39" s="48" t="s">
        <v>1004</v>
      </c>
      <c r="F39" s="45" t="s">
        <v>1005</v>
      </c>
      <c r="G39" s="9" t="s">
        <v>225</v>
      </c>
      <c r="H39" s="9" t="s">
        <v>40</v>
      </c>
      <c r="I39" s="24">
        <v>10000000</v>
      </c>
      <c r="J39" s="29">
        <v>9907.3700000000008</v>
      </c>
      <c r="K39" s="29">
        <v>9.0500000000000007</v>
      </c>
      <c r="L39" s="12"/>
    </row>
    <row r="40" spans="4:12" x14ac:dyDescent="0.25">
      <c r="D40" s="11" t="s">
        <v>237</v>
      </c>
      <c r="E40" s="48" t="s">
        <v>74</v>
      </c>
      <c r="F40" s="45" t="s">
        <v>1006</v>
      </c>
      <c r="G40" s="9" t="s">
        <v>225</v>
      </c>
      <c r="H40" s="9" t="s">
        <v>40</v>
      </c>
      <c r="I40" s="24">
        <v>10000000</v>
      </c>
      <c r="J40" s="29">
        <v>9904.4500000000007</v>
      </c>
      <c r="K40" s="29">
        <v>9.0500000000000007</v>
      </c>
      <c r="L40" s="12" t="s">
        <v>211</v>
      </c>
    </row>
    <row r="41" spans="4:12" x14ac:dyDescent="0.25">
      <c r="D41" s="11" t="s">
        <v>238</v>
      </c>
      <c r="E41" s="48" t="s">
        <v>87</v>
      </c>
      <c r="F41" s="45" t="s">
        <v>1007</v>
      </c>
      <c r="G41" s="9" t="s">
        <v>225</v>
      </c>
      <c r="H41" s="9" t="s">
        <v>40</v>
      </c>
      <c r="I41" s="24">
        <v>8500000</v>
      </c>
      <c r="J41" s="29">
        <v>8470</v>
      </c>
      <c r="K41" s="29">
        <v>7.74</v>
      </c>
      <c r="L41" s="12" t="s">
        <v>211</v>
      </c>
    </row>
    <row r="42" spans="4:12" x14ac:dyDescent="0.25">
      <c r="D42" s="11" t="s">
        <v>241</v>
      </c>
      <c r="E42" s="48" t="s">
        <v>406</v>
      </c>
      <c r="F42" s="45" t="s">
        <v>1008</v>
      </c>
      <c r="G42" s="9" t="s">
        <v>225</v>
      </c>
      <c r="H42" s="9" t="s">
        <v>40</v>
      </c>
      <c r="I42" s="24">
        <v>8500000</v>
      </c>
      <c r="J42" s="29">
        <v>8428.69</v>
      </c>
      <c r="K42" s="29">
        <v>7.7</v>
      </c>
      <c r="L42" s="12" t="s">
        <v>211</v>
      </c>
    </row>
    <row r="43" spans="4:12" x14ac:dyDescent="0.25">
      <c r="D43" s="11" t="s">
        <v>243</v>
      </c>
      <c r="E43" s="48" t="s">
        <v>87</v>
      </c>
      <c r="F43" s="45" t="s">
        <v>1009</v>
      </c>
      <c r="G43" s="9" t="s">
        <v>225</v>
      </c>
      <c r="H43" s="9" t="s">
        <v>40</v>
      </c>
      <c r="I43" s="24">
        <v>5000000</v>
      </c>
      <c r="J43" s="29">
        <v>4935.63</v>
      </c>
      <c r="K43" s="29">
        <v>4.51</v>
      </c>
      <c r="L43" s="12" t="s">
        <v>211</v>
      </c>
    </row>
    <row r="44" spans="4:12" x14ac:dyDescent="0.25">
      <c r="D44" s="11" t="s">
        <v>246</v>
      </c>
      <c r="E44" s="48" t="s">
        <v>1010</v>
      </c>
      <c r="F44" s="45" t="s">
        <v>1011</v>
      </c>
      <c r="G44" s="9" t="s">
        <v>240</v>
      </c>
      <c r="H44" s="9" t="s">
        <v>40</v>
      </c>
      <c r="I44" s="24">
        <v>2500000</v>
      </c>
      <c r="J44" s="29">
        <v>2481.14</v>
      </c>
      <c r="K44" s="29">
        <v>2.27</v>
      </c>
      <c r="L44" s="12"/>
    </row>
    <row r="45" spans="4:12" x14ac:dyDescent="0.25">
      <c r="E45" s="48" t="s">
        <v>1012</v>
      </c>
      <c r="F45" s="45" t="s">
        <v>1013</v>
      </c>
      <c r="G45" s="9" t="s">
        <v>229</v>
      </c>
      <c r="H45" s="9" t="s">
        <v>40</v>
      </c>
      <c r="I45" s="24">
        <v>2500000</v>
      </c>
      <c r="J45" s="29">
        <v>2480.14</v>
      </c>
      <c r="K45" s="29">
        <v>2.27</v>
      </c>
      <c r="L45" s="12" t="s">
        <v>211</v>
      </c>
    </row>
    <row r="46" spans="4:12" x14ac:dyDescent="0.25">
      <c r="E46" s="48" t="s">
        <v>1012</v>
      </c>
      <c r="F46" s="45" t="s">
        <v>1014</v>
      </c>
      <c r="G46" s="9" t="s">
        <v>229</v>
      </c>
      <c r="H46" s="9" t="s">
        <v>40</v>
      </c>
      <c r="I46" s="24">
        <v>2500000</v>
      </c>
      <c r="J46" s="29">
        <v>2479.02</v>
      </c>
      <c r="K46" s="29">
        <v>2.27</v>
      </c>
      <c r="L46" s="12" t="s">
        <v>211</v>
      </c>
    </row>
    <row r="47" spans="4:12" x14ac:dyDescent="0.25">
      <c r="E47" s="51" t="s">
        <v>207</v>
      </c>
      <c r="F47" s="45"/>
      <c r="G47" s="9"/>
      <c r="H47" s="9"/>
      <c r="I47" s="24"/>
      <c r="J47" s="30">
        <v>49086.44</v>
      </c>
      <c r="K47" s="30">
        <v>44.86</v>
      </c>
      <c r="L47" s="12"/>
    </row>
    <row r="48" spans="4:12" x14ac:dyDescent="0.25">
      <c r="D48" s="11" t="s">
        <v>247</v>
      </c>
      <c r="E48" s="48"/>
      <c r="F48" s="45"/>
      <c r="G48" s="9"/>
      <c r="H48" s="9"/>
      <c r="I48" s="24"/>
      <c r="J48" s="29"/>
      <c r="K48" s="29"/>
      <c r="L48" s="12"/>
    </row>
    <row r="49" spans="3:12" x14ac:dyDescent="0.25">
      <c r="D49" s="11" t="s">
        <v>248</v>
      </c>
      <c r="E49" s="50" t="s">
        <v>15</v>
      </c>
      <c r="F49" s="45"/>
      <c r="G49" s="9"/>
      <c r="H49" s="9"/>
      <c r="I49" s="24"/>
      <c r="J49" s="29"/>
      <c r="K49" s="29"/>
      <c r="L49" s="12"/>
    </row>
    <row r="50" spans="3:12" x14ac:dyDescent="0.25">
      <c r="D50" s="11" t="s">
        <v>250</v>
      </c>
      <c r="E50" s="48" t="s">
        <v>1015</v>
      </c>
      <c r="F50" s="45" t="s">
        <v>1016</v>
      </c>
      <c r="G50" s="9" t="s">
        <v>252</v>
      </c>
      <c r="H50" s="9"/>
      <c r="I50" s="24">
        <v>5000000</v>
      </c>
      <c r="J50" s="29">
        <v>4967.42</v>
      </c>
      <c r="K50" s="29">
        <v>4.54</v>
      </c>
      <c r="L50" s="12"/>
    </row>
    <row r="51" spans="3:12" x14ac:dyDescent="0.25">
      <c r="E51" s="51" t="s">
        <v>207</v>
      </c>
      <c r="F51" s="45"/>
      <c r="G51" s="9"/>
      <c r="H51" s="9"/>
      <c r="I51" s="24"/>
      <c r="J51" s="30">
        <v>4967.42</v>
      </c>
      <c r="K51" s="30">
        <v>4.54</v>
      </c>
      <c r="L51" s="12"/>
    </row>
    <row r="52" spans="3:12" x14ac:dyDescent="0.25">
      <c r="E52" s="48"/>
      <c r="F52" s="45"/>
      <c r="G52" s="9"/>
      <c r="H52" s="9"/>
      <c r="I52" s="24"/>
      <c r="J52" s="29"/>
      <c r="K52" s="29"/>
      <c r="L52" s="12"/>
    </row>
    <row r="53" spans="3:12" x14ac:dyDescent="0.25">
      <c r="E53" s="205" t="s">
        <v>16</v>
      </c>
      <c r="F53" s="45"/>
      <c r="G53" s="9"/>
      <c r="H53" s="9"/>
      <c r="I53" s="24"/>
      <c r="J53" s="29" t="s">
        <v>2</v>
      </c>
      <c r="K53" s="29" t="s">
        <v>2</v>
      </c>
      <c r="L53" s="12"/>
    </row>
    <row r="54" spans="3:12" x14ac:dyDescent="0.25">
      <c r="D54" s="11" t="s">
        <v>251</v>
      </c>
      <c r="E54" s="48"/>
      <c r="F54" s="45"/>
      <c r="G54" s="9"/>
      <c r="H54" s="9"/>
      <c r="I54" s="24"/>
      <c r="J54" s="29"/>
      <c r="K54" s="29"/>
      <c r="L54" s="12"/>
    </row>
    <row r="55" spans="3:12" x14ac:dyDescent="0.25">
      <c r="D55" s="11" t="s">
        <v>253</v>
      </c>
      <c r="E55" s="49" t="s">
        <v>17</v>
      </c>
      <c r="F55" s="45"/>
      <c r="G55" s="9"/>
      <c r="H55" s="9"/>
      <c r="I55" s="24"/>
      <c r="J55" s="29"/>
      <c r="K55" s="29"/>
      <c r="L55" s="12"/>
    </row>
    <row r="56" spans="3:12" x14ac:dyDescent="0.25">
      <c r="D56" s="11" t="s">
        <v>254</v>
      </c>
      <c r="E56" s="206" t="s">
        <v>18</v>
      </c>
      <c r="F56" s="45"/>
      <c r="G56" s="9"/>
      <c r="H56" s="9"/>
      <c r="I56" s="24"/>
      <c r="J56" s="29" t="s">
        <v>2</v>
      </c>
      <c r="K56" s="29" t="s">
        <v>2</v>
      </c>
      <c r="L56" s="12"/>
    </row>
    <row r="57" spans="3:12" x14ac:dyDescent="0.25">
      <c r="E57" s="49"/>
      <c r="F57" s="45"/>
      <c r="G57" s="9"/>
      <c r="H57" s="9"/>
      <c r="I57" s="24"/>
      <c r="J57" s="29"/>
      <c r="K57" s="29"/>
      <c r="L57" s="12"/>
    </row>
    <row r="58" spans="3:12" x14ac:dyDescent="0.25">
      <c r="E58" s="206" t="s">
        <v>19</v>
      </c>
      <c r="F58" s="45"/>
      <c r="G58" s="9"/>
      <c r="H58" s="9"/>
      <c r="I58" s="24"/>
      <c r="J58" s="29" t="s">
        <v>2</v>
      </c>
      <c r="K58" s="29" t="s">
        <v>2</v>
      </c>
      <c r="L58" s="12"/>
    </row>
    <row r="59" spans="3:12" x14ac:dyDescent="0.25">
      <c r="E59" s="49"/>
      <c r="F59" s="45"/>
      <c r="G59" s="9"/>
      <c r="H59" s="9"/>
      <c r="I59" s="24"/>
      <c r="J59" s="29"/>
      <c r="K59" s="29"/>
      <c r="L59" s="12"/>
    </row>
    <row r="60" spans="3:12" x14ac:dyDescent="0.25">
      <c r="E60" s="206" t="s">
        <v>20</v>
      </c>
      <c r="F60" s="45"/>
      <c r="G60" s="9"/>
      <c r="H60" s="9"/>
      <c r="I60" s="24"/>
      <c r="J60" s="29" t="s">
        <v>2</v>
      </c>
      <c r="K60" s="29" t="s">
        <v>2</v>
      </c>
      <c r="L60" s="12"/>
    </row>
    <row r="61" spans="3:12" x14ac:dyDescent="0.25">
      <c r="C61" s="15"/>
      <c r="D61" s="33"/>
      <c r="E61" s="49"/>
      <c r="F61" s="45"/>
      <c r="G61" s="9"/>
      <c r="H61" s="9"/>
      <c r="I61" s="24"/>
      <c r="J61" s="29"/>
      <c r="K61" s="29"/>
      <c r="L61" s="12"/>
    </row>
    <row r="62" spans="3:12" x14ac:dyDescent="0.25">
      <c r="C62" s="33"/>
      <c r="D62" s="33"/>
      <c r="E62" s="206" t="s">
        <v>21</v>
      </c>
      <c r="F62" s="45"/>
      <c r="G62" s="9"/>
      <c r="H62" s="9"/>
      <c r="I62" s="24"/>
      <c r="J62" s="29" t="s">
        <v>2</v>
      </c>
      <c r="K62" s="29" t="s">
        <v>2</v>
      </c>
      <c r="L62" s="12"/>
    </row>
    <row r="63" spans="3:12" x14ac:dyDescent="0.25">
      <c r="C63" s="33"/>
      <c r="D63" s="33"/>
      <c r="E63" s="49"/>
      <c r="F63" s="45"/>
      <c r="G63" s="9"/>
      <c r="H63" s="9"/>
      <c r="I63" s="24"/>
      <c r="J63" s="29"/>
      <c r="K63" s="29"/>
      <c r="L63" s="12"/>
    </row>
    <row r="64" spans="3:12" x14ac:dyDescent="0.25">
      <c r="C64" s="33"/>
      <c r="D64" s="33"/>
      <c r="E64" s="50" t="s">
        <v>22</v>
      </c>
      <c r="F64" s="45"/>
      <c r="G64" s="9"/>
      <c r="H64" s="9"/>
      <c r="I64" s="24"/>
      <c r="J64" s="29"/>
      <c r="K64" s="29"/>
      <c r="L64" s="12"/>
    </row>
    <row r="65" spans="3:12" x14ac:dyDescent="0.25">
      <c r="C65" s="33"/>
      <c r="D65" s="33"/>
      <c r="E65" s="48" t="s">
        <v>213</v>
      </c>
      <c r="F65" s="45"/>
      <c r="G65" s="9"/>
      <c r="H65" s="9"/>
      <c r="I65" s="24">
        <v>5506457.5599999996</v>
      </c>
      <c r="J65" s="29">
        <v>5506.42</v>
      </c>
      <c r="K65" s="29">
        <v>5.03</v>
      </c>
      <c r="L65" s="12"/>
    </row>
    <row r="66" spans="3:12" x14ac:dyDescent="0.25">
      <c r="C66" s="33"/>
      <c r="D66" s="33"/>
      <c r="E66" s="51" t="s">
        <v>207</v>
      </c>
      <c r="F66" s="45"/>
      <c r="G66" s="9"/>
      <c r="H66" s="9"/>
      <c r="I66" s="24"/>
      <c r="J66" s="30">
        <v>5506.42</v>
      </c>
      <c r="K66" s="30">
        <v>5.03</v>
      </c>
      <c r="L66" s="12"/>
    </row>
    <row r="67" spans="3:12" x14ac:dyDescent="0.25">
      <c r="C67" s="33"/>
      <c r="D67" s="33"/>
      <c r="E67" s="48"/>
      <c r="F67" s="45"/>
      <c r="G67" s="9"/>
      <c r="H67" s="9"/>
      <c r="I67" s="24"/>
      <c r="J67" s="29"/>
      <c r="K67" s="29"/>
      <c r="L67" s="12"/>
    </row>
    <row r="68" spans="3:12" x14ac:dyDescent="0.25">
      <c r="C68" s="33"/>
      <c r="D68" s="33"/>
      <c r="E68" s="49" t="s">
        <v>23</v>
      </c>
      <c r="F68" s="45"/>
      <c r="G68" s="9"/>
      <c r="H68" s="9"/>
      <c r="I68" s="24"/>
      <c r="J68" s="29"/>
      <c r="K68" s="29"/>
      <c r="L68" s="12"/>
    </row>
    <row r="69" spans="3:12" x14ac:dyDescent="0.25">
      <c r="C69" s="33"/>
      <c r="D69" s="33"/>
      <c r="E69" s="48" t="s">
        <v>214</v>
      </c>
      <c r="F69" s="45"/>
      <c r="G69" s="9"/>
      <c r="H69" s="9"/>
      <c r="I69" s="24"/>
      <c r="J69" s="29">
        <v>283.14</v>
      </c>
      <c r="K69" s="29">
        <v>0.24000000000000002</v>
      </c>
      <c r="L69" s="12"/>
    </row>
    <row r="70" spans="3:12" x14ac:dyDescent="0.25">
      <c r="E70" s="51" t="s">
        <v>207</v>
      </c>
      <c r="F70" s="45"/>
      <c r="G70" s="9"/>
      <c r="H70" s="9"/>
      <c r="I70" s="24"/>
      <c r="J70" s="30">
        <v>283.14</v>
      </c>
      <c r="K70" s="30">
        <v>0.24000000000000002</v>
      </c>
      <c r="L70" s="12"/>
    </row>
    <row r="71" spans="3:12" x14ac:dyDescent="0.25">
      <c r="D71" s="11" t="s">
        <v>212</v>
      </c>
      <c r="E71" s="48"/>
      <c r="F71" s="45"/>
      <c r="G71" s="9"/>
      <c r="H71" s="9"/>
      <c r="I71" s="24"/>
      <c r="J71" s="29"/>
      <c r="K71" s="29"/>
      <c r="L71" s="12"/>
    </row>
    <row r="72" spans="3:12" ht="14.25" thickBot="1" x14ac:dyDescent="0.3">
      <c r="E72" s="52" t="s">
        <v>215</v>
      </c>
      <c r="F72" s="46"/>
      <c r="G72" s="6"/>
      <c r="H72" s="7"/>
      <c r="I72" s="25"/>
      <c r="J72" s="31">
        <v>109436</v>
      </c>
      <c r="K72" s="31">
        <f>SUMIFS(K:K,E:E,"Total")</f>
        <v>100</v>
      </c>
      <c r="L72" s="8"/>
    </row>
    <row r="74" spans="3:12" x14ac:dyDescent="0.25">
      <c r="C74" s="33"/>
      <c r="D74" s="33"/>
      <c r="E74" s="175"/>
    </row>
    <row r="75" spans="3:12" x14ac:dyDescent="0.25">
      <c r="D75" s="11"/>
      <c r="E75" s="1" t="s">
        <v>216</v>
      </c>
    </row>
    <row r="76" spans="3:12" x14ac:dyDescent="0.25">
      <c r="E76" s="2" t="s">
        <v>1099</v>
      </c>
    </row>
    <row r="77" spans="3:12" x14ac:dyDescent="0.25">
      <c r="E77" s="2" t="s">
        <v>1106</v>
      </c>
    </row>
    <row r="78" spans="3:12" x14ac:dyDescent="0.25">
      <c r="E78" s="2" t="s">
        <v>217</v>
      </c>
    </row>
    <row r="79" spans="3:12" x14ac:dyDescent="0.25">
      <c r="E79" s="2" t="s">
        <v>218</v>
      </c>
    </row>
    <row r="81" spans="1:9" ht="15.75" thickBot="1" x14ac:dyDescent="0.3">
      <c r="E81" s="53" t="s">
        <v>923</v>
      </c>
      <c r="F81" s="53"/>
      <c r="G81" s="197"/>
      <c r="H81" s="108"/>
      <c r="I81" s="198"/>
    </row>
    <row r="82" spans="1:9" ht="54" x14ac:dyDescent="0.25">
      <c r="E82" s="171" t="s">
        <v>915</v>
      </c>
      <c r="F82" s="172" t="s">
        <v>916</v>
      </c>
      <c r="G82" s="173" t="s">
        <v>917</v>
      </c>
      <c r="H82" s="173" t="s">
        <v>918</v>
      </c>
      <c r="I82" s="174" t="s">
        <v>919</v>
      </c>
    </row>
    <row r="83" spans="1:9" ht="14.25" thickBot="1" x14ac:dyDescent="0.3">
      <c r="E83" s="238" t="s">
        <v>2</v>
      </c>
      <c r="F83" s="239"/>
      <c r="G83" s="239"/>
      <c r="H83" s="239"/>
      <c r="I83" s="240"/>
    </row>
    <row r="84" spans="1:9" ht="15" x14ac:dyDescent="0.25">
      <c r="E84" s="56"/>
      <c r="F84" s="56"/>
      <c r="G84" s="75"/>
    </row>
    <row r="85" spans="1:9" ht="15" x14ac:dyDescent="0.25">
      <c r="E85" s="53" t="s">
        <v>874</v>
      </c>
      <c r="F85" s="53"/>
      <c r="G85" s="75"/>
    </row>
    <row r="86" spans="1:9" ht="15.75" thickBot="1" x14ac:dyDescent="0.3">
      <c r="E86" s="57"/>
      <c r="F86" s="57"/>
      <c r="G86" s="74"/>
    </row>
    <row r="87" spans="1:9" ht="30.75" thickBot="1" x14ac:dyDescent="0.3">
      <c r="E87" s="58" t="s">
        <v>875</v>
      </c>
      <c r="F87" s="59" t="s">
        <v>881</v>
      </c>
      <c r="G87" s="59" t="s">
        <v>924</v>
      </c>
    </row>
    <row r="88" spans="1:9" ht="15" x14ac:dyDescent="0.25">
      <c r="A88" s="2" t="s">
        <v>219</v>
      </c>
      <c r="B88" s="2" t="s">
        <v>925</v>
      </c>
      <c r="E88" s="76" t="s">
        <v>876</v>
      </c>
      <c r="F88" s="61">
        <v>2055.5001999999999</v>
      </c>
      <c r="G88" s="61">
        <v>2115.4328999999998</v>
      </c>
    </row>
    <row r="89" spans="1:9" ht="15" x14ac:dyDescent="0.25">
      <c r="A89" s="2" t="s">
        <v>219</v>
      </c>
      <c r="B89" s="2" t="s">
        <v>929</v>
      </c>
      <c r="E89" s="77" t="s">
        <v>882</v>
      </c>
      <c r="F89" s="61">
        <v>1005.2683</v>
      </c>
      <c r="G89" s="178">
        <v>1005.2683</v>
      </c>
    </row>
    <row r="90" spans="1:9" ht="15" x14ac:dyDescent="0.25">
      <c r="A90" s="2" t="s">
        <v>219</v>
      </c>
      <c r="B90" s="2" t="s">
        <v>930</v>
      </c>
      <c r="E90" s="77" t="s">
        <v>883</v>
      </c>
      <c r="F90" s="61">
        <v>1023.3036</v>
      </c>
      <c r="G90" s="178">
        <v>1023.7811</v>
      </c>
    </row>
    <row r="91" spans="1:9" ht="15" x14ac:dyDescent="0.25">
      <c r="A91" s="2" t="s">
        <v>219</v>
      </c>
      <c r="B91" s="2" t="s">
        <v>931</v>
      </c>
      <c r="E91" s="77" t="s">
        <v>884</v>
      </c>
      <c r="F91" s="61">
        <v>1004.6226</v>
      </c>
      <c r="G91" s="178">
        <v>1008.7891</v>
      </c>
    </row>
    <row r="92" spans="1:9" ht="15" x14ac:dyDescent="0.25">
      <c r="A92" s="2" t="s">
        <v>219</v>
      </c>
      <c r="B92" s="2" t="s">
        <v>932</v>
      </c>
      <c r="E92" s="77" t="s">
        <v>885</v>
      </c>
      <c r="F92" s="178" t="s">
        <v>922</v>
      </c>
      <c r="G92" s="181" t="s">
        <v>922</v>
      </c>
    </row>
    <row r="93" spans="1:9" ht="15" x14ac:dyDescent="0.25">
      <c r="A93" s="2" t="s">
        <v>219</v>
      </c>
      <c r="B93" s="2" t="s">
        <v>927</v>
      </c>
      <c r="E93" s="77" t="s">
        <v>878</v>
      </c>
      <c r="F93" s="61">
        <v>2070.1024000000002</v>
      </c>
      <c r="G93" s="178">
        <v>2130.9665</v>
      </c>
    </row>
    <row r="94" spans="1:9" ht="15" x14ac:dyDescent="0.25">
      <c r="A94" s="2" t="s">
        <v>219</v>
      </c>
      <c r="B94" s="2" t="s">
        <v>933</v>
      </c>
      <c r="E94" s="77" t="s">
        <v>886</v>
      </c>
      <c r="F94" s="61">
        <v>1002.3548</v>
      </c>
      <c r="G94" s="178">
        <v>1002.3548</v>
      </c>
    </row>
    <row r="95" spans="1:9" ht="15" x14ac:dyDescent="0.25">
      <c r="A95" s="2" t="s">
        <v>219</v>
      </c>
      <c r="B95" s="2" t="s">
        <v>934</v>
      </c>
      <c r="E95" s="77" t="s">
        <v>887</v>
      </c>
      <c r="F95" s="61">
        <v>1003.3192</v>
      </c>
      <c r="G95" s="178">
        <v>1003.7861</v>
      </c>
    </row>
    <row r="96" spans="1:9" ht="15" x14ac:dyDescent="0.25">
      <c r="A96" s="2" t="s">
        <v>219</v>
      </c>
      <c r="B96" s="2" t="s">
        <v>935</v>
      </c>
      <c r="E96" s="77" t="s">
        <v>888</v>
      </c>
      <c r="F96" s="61">
        <v>1003.075</v>
      </c>
      <c r="G96" s="178">
        <v>1007.2278</v>
      </c>
    </row>
    <row r="97" spans="1:8" ht="15.75" thickBot="1" x14ac:dyDescent="0.3">
      <c r="A97" s="2" t="s">
        <v>219</v>
      </c>
      <c r="B97" s="2" t="s">
        <v>936</v>
      </c>
      <c r="E97" s="78" t="s">
        <v>889</v>
      </c>
      <c r="F97" s="61">
        <v>1550.2916</v>
      </c>
      <c r="G97" s="178">
        <v>1596.114</v>
      </c>
    </row>
    <row r="98" spans="1:8" ht="15" x14ac:dyDescent="0.25">
      <c r="E98" s="242" t="s">
        <v>890</v>
      </c>
      <c r="F98" s="243"/>
      <c r="G98" s="243"/>
    </row>
    <row r="99" spans="1:8" ht="15" x14ac:dyDescent="0.25">
      <c r="E99" s="79"/>
      <c r="F99" s="80"/>
      <c r="G99" s="81"/>
    </row>
    <row r="100" spans="1:8" ht="15" x14ac:dyDescent="0.25">
      <c r="E100" s="79" t="s">
        <v>891</v>
      </c>
      <c r="F100" s="82"/>
      <c r="G100" s="82"/>
    </row>
    <row r="101" spans="1:8" ht="15.75" thickBot="1" x14ac:dyDescent="0.3">
      <c r="E101" s="79"/>
      <c r="F101" s="82"/>
      <c r="G101" s="82"/>
    </row>
    <row r="102" spans="1:8" ht="15.75" thickBot="1" x14ac:dyDescent="0.3">
      <c r="E102" s="229" t="s">
        <v>892</v>
      </c>
      <c r="F102" s="230" t="s">
        <v>893</v>
      </c>
      <c r="G102" s="231" t="s">
        <v>894</v>
      </c>
      <c r="H102" s="180"/>
    </row>
    <row r="103" spans="1:8" ht="15" x14ac:dyDescent="0.25">
      <c r="A103" s="2" t="s">
        <v>219</v>
      </c>
      <c r="B103" s="2" t="s">
        <v>929</v>
      </c>
      <c r="E103" s="138" t="s">
        <v>895</v>
      </c>
      <c r="F103" s="232">
        <v>20.818789000000013</v>
      </c>
      <c r="G103" s="232">
        <v>19.278296000000008</v>
      </c>
      <c r="H103" s="180"/>
    </row>
    <row r="104" spans="1:8" ht="15" x14ac:dyDescent="0.25">
      <c r="A104" s="2" t="s">
        <v>219</v>
      </c>
      <c r="B104" s="2" t="s">
        <v>931</v>
      </c>
      <c r="E104" s="139" t="s">
        <v>896</v>
      </c>
      <c r="F104" s="232">
        <v>17.828323999999999</v>
      </c>
      <c r="G104" s="232">
        <v>16.509108999999999</v>
      </c>
      <c r="H104" s="180"/>
    </row>
    <row r="105" spans="1:8" ht="15" x14ac:dyDescent="0.25">
      <c r="A105" s="2" t="s">
        <v>219</v>
      </c>
      <c r="B105" s="2" t="s">
        <v>930</v>
      </c>
      <c r="E105" s="139" t="s">
        <v>897</v>
      </c>
      <c r="F105" s="232">
        <v>20.853483000000001</v>
      </c>
      <c r="G105" s="232">
        <v>19.310424000000001</v>
      </c>
      <c r="H105" s="180"/>
    </row>
    <row r="106" spans="1:8" ht="15" x14ac:dyDescent="0.25">
      <c r="A106" s="2" t="s">
        <v>219</v>
      </c>
      <c r="B106" s="2" t="s">
        <v>933</v>
      </c>
      <c r="E106" s="139" t="s">
        <v>898</v>
      </c>
      <c r="F106" s="232">
        <v>20.925325999999991</v>
      </c>
      <c r="G106" s="232">
        <v>19.376951999999989</v>
      </c>
      <c r="H106" s="180"/>
    </row>
    <row r="107" spans="1:8" ht="15" x14ac:dyDescent="0.25">
      <c r="A107" s="2" t="s">
        <v>219</v>
      </c>
      <c r="B107" s="2" t="s">
        <v>935</v>
      </c>
      <c r="E107" s="139" t="s">
        <v>899</v>
      </c>
      <c r="F107" s="232">
        <v>18.006022000000002</v>
      </c>
      <c r="G107" s="232">
        <v>16.673659000000001</v>
      </c>
      <c r="H107" s="180"/>
    </row>
    <row r="108" spans="1:8" ht="15.75" thickBot="1" x14ac:dyDescent="0.3">
      <c r="A108" s="2" t="s">
        <v>219</v>
      </c>
      <c r="B108" s="2" t="s">
        <v>934</v>
      </c>
      <c r="E108" s="141" t="s">
        <v>900</v>
      </c>
      <c r="F108" s="232">
        <v>20.611632000000004</v>
      </c>
      <c r="G108" s="232">
        <v>19.086462000000001</v>
      </c>
      <c r="H108" s="180"/>
    </row>
    <row r="109" spans="1:8" ht="15" x14ac:dyDescent="0.25">
      <c r="E109" s="242" t="s">
        <v>901</v>
      </c>
      <c r="F109" s="242"/>
      <c r="G109" s="242"/>
    </row>
    <row r="110" spans="1:8" ht="15" x14ac:dyDescent="0.25">
      <c r="E110" s="86"/>
      <c r="F110" s="86"/>
      <c r="G110" s="86"/>
    </row>
    <row r="111" spans="1:8" ht="15" x14ac:dyDescent="0.25">
      <c r="E111" s="67" t="s">
        <v>943</v>
      </c>
      <c r="F111" s="53"/>
      <c r="G111" s="87"/>
    </row>
    <row r="112" spans="1:8" ht="15" x14ac:dyDescent="0.25">
      <c r="E112" s="88"/>
      <c r="F112" s="88"/>
      <c r="G112" s="87"/>
    </row>
    <row r="113" spans="5:7" ht="15" x14ac:dyDescent="0.25">
      <c r="E113" s="67" t="s">
        <v>944</v>
      </c>
      <c r="F113" s="53"/>
      <c r="G113" s="87"/>
    </row>
    <row r="114" spans="5:7" ht="15" x14ac:dyDescent="0.25">
      <c r="E114" s="88"/>
      <c r="F114" s="88"/>
      <c r="G114" s="87"/>
    </row>
    <row r="115" spans="5:7" ht="15" x14ac:dyDescent="0.25">
      <c r="E115" s="89" t="s">
        <v>945</v>
      </c>
      <c r="F115" s="90"/>
      <c r="G115" s="87"/>
    </row>
    <row r="116" spans="5:7" ht="15" x14ac:dyDescent="0.25">
      <c r="E116" s="88"/>
      <c r="F116" s="88"/>
      <c r="G116" s="87"/>
    </row>
    <row r="117" spans="5:7" ht="15" x14ac:dyDescent="0.25">
      <c r="E117" s="53" t="s">
        <v>989</v>
      </c>
      <c r="F117" s="53"/>
      <c r="G117" s="53"/>
    </row>
    <row r="118" spans="5:7" ht="15" x14ac:dyDescent="0.25">
      <c r="E118" s="88"/>
      <c r="F118" s="88"/>
      <c r="G118" s="87"/>
    </row>
    <row r="119" spans="5:7" ht="15" x14ac:dyDescent="0.25">
      <c r="E119" s="72" t="s">
        <v>947</v>
      </c>
      <c r="F119" s="72"/>
      <c r="G119" s="91"/>
    </row>
    <row r="120" spans="5:7" ht="15" x14ac:dyDescent="0.25">
      <c r="E120" s="88"/>
      <c r="F120" s="88"/>
      <c r="G120" s="87"/>
    </row>
    <row r="121" spans="5:7" ht="15" x14ac:dyDescent="0.25">
      <c r="E121" s="67" t="s">
        <v>948</v>
      </c>
      <c r="F121" s="53"/>
      <c r="G121" s="87"/>
    </row>
    <row r="122" spans="5:7" ht="15" x14ac:dyDescent="0.25">
      <c r="E122" s="88"/>
      <c r="F122" s="88"/>
      <c r="G122" s="87"/>
    </row>
    <row r="123" spans="5:7" ht="15" x14ac:dyDescent="0.25">
      <c r="E123" s="53" t="s">
        <v>902</v>
      </c>
      <c r="F123" s="53"/>
      <c r="G123" s="87"/>
    </row>
  </sheetData>
  <mergeCells count="3">
    <mergeCell ref="E98:G98"/>
    <mergeCell ref="E109:G109"/>
    <mergeCell ref="E83:I83"/>
  </mergeCells>
  <hyperlinks>
    <hyperlink ref="L2" location="'Index'!A1" display="'Index'!A1"/>
  </hyperlink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D118"/>
  <sheetViews>
    <sheetView showGridLines="0" topLeftCell="C1" zoomScale="90" zoomScaleNormal="90" workbookViewId="0">
      <pane ySplit="6" topLeftCell="A7" activePane="bottomLeft" state="frozen"/>
      <selection activeCell="C110" sqref="C110:G110"/>
      <selection pane="bottomLeft" activeCell="C1" sqref="C1"/>
    </sheetView>
  </sheetViews>
  <sheetFormatPr defaultColWidth="13.85546875" defaultRowHeight="13.5" x14ac:dyDescent="0.25"/>
  <cols>
    <col min="1" max="1" width="7.5703125" style="2" hidden="1" customWidth="1"/>
    <col min="2" max="2" width="5.42578125" style="2" hidden="1" customWidth="1"/>
    <col min="3" max="3" width="2.7109375" style="2" customWidth="1"/>
    <col min="4" max="4" width="5.85546875" style="2" hidden="1" customWidth="1"/>
    <col min="5" max="5" width="58.140625" style="2" customWidth="1"/>
    <col min="6" max="6" width="19.5703125" style="2" customWidth="1"/>
    <col min="7" max="8" width="23.7109375" style="2" customWidth="1"/>
    <col min="9" max="9" width="20.28515625" style="21" bestFit="1" customWidth="1"/>
    <col min="10"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3:56" x14ac:dyDescent="0.25">
      <c r="C1" s="11"/>
      <c r="E1" s="11"/>
      <c r="F1" s="11"/>
      <c r="G1" s="11"/>
      <c r="H1" s="11"/>
      <c r="I1" s="20"/>
      <c r="J1" s="17"/>
      <c r="K1" s="17"/>
      <c r="L1" s="16"/>
      <c r="M1" s="16"/>
      <c r="N1" s="16"/>
      <c r="AK1" s="16"/>
      <c r="AX1" s="16"/>
      <c r="AZ1" s="16"/>
      <c r="BD1" s="16"/>
    </row>
    <row r="2" spans="3:56" ht="19.5" x14ac:dyDescent="0.35">
      <c r="E2" s="10" t="s">
        <v>24</v>
      </c>
      <c r="F2" s="11" t="s">
        <v>255</v>
      </c>
      <c r="L2" s="34" t="s">
        <v>861</v>
      </c>
    </row>
    <row r="3" spans="3:56" ht="16.5" x14ac:dyDescent="0.3">
      <c r="E3" s="1" t="s">
        <v>26</v>
      </c>
      <c r="F3" s="26" t="s">
        <v>256</v>
      </c>
    </row>
    <row r="4" spans="3:56" ht="15.75" x14ac:dyDescent="0.3">
      <c r="E4" s="1" t="s">
        <v>28</v>
      </c>
      <c r="F4" s="27">
        <v>43921</v>
      </c>
    </row>
    <row r="5" spans="3:56" ht="14.25" thickBot="1" x14ac:dyDescent="0.3">
      <c r="E5" s="1"/>
    </row>
    <row r="6" spans="3:56" ht="27" x14ac:dyDescent="0.25">
      <c r="E6" s="47" t="s">
        <v>29</v>
      </c>
      <c r="F6" s="43" t="s">
        <v>30</v>
      </c>
      <c r="G6" s="13" t="s">
        <v>31</v>
      </c>
      <c r="H6" s="13" t="s">
        <v>32</v>
      </c>
      <c r="I6" s="22" t="s">
        <v>33</v>
      </c>
      <c r="J6" s="19" t="s">
        <v>34</v>
      </c>
      <c r="K6" s="19" t="s">
        <v>35</v>
      </c>
      <c r="L6" s="14" t="s">
        <v>36</v>
      </c>
    </row>
    <row r="7" spans="3:56" x14ac:dyDescent="0.25">
      <c r="E7" s="48"/>
      <c r="F7" s="44"/>
      <c r="G7" s="4"/>
      <c r="H7" s="4"/>
      <c r="I7" s="23"/>
      <c r="J7" s="28"/>
      <c r="K7" s="28"/>
      <c r="L7" s="5"/>
    </row>
    <row r="8" spans="3:56" x14ac:dyDescent="0.25">
      <c r="E8" s="205" t="s">
        <v>0</v>
      </c>
      <c r="F8" s="45"/>
      <c r="G8" s="9"/>
      <c r="H8" s="9"/>
      <c r="I8" s="24"/>
      <c r="J8" s="29"/>
      <c r="K8" s="29"/>
      <c r="L8" s="12"/>
    </row>
    <row r="9" spans="3:56" x14ac:dyDescent="0.25">
      <c r="E9" s="48"/>
      <c r="F9" s="45"/>
      <c r="G9" s="9"/>
      <c r="H9" s="9"/>
      <c r="I9" s="24"/>
      <c r="J9" s="29"/>
      <c r="K9" s="29"/>
      <c r="L9" s="12"/>
    </row>
    <row r="10" spans="3:56" x14ac:dyDescent="0.25">
      <c r="E10" s="205" t="s">
        <v>1</v>
      </c>
      <c r="F10" s="45"/>
      <c r="G10" s="9"/>
      <c r="H10" s="9"/>
      <c r="I10" s="24"/>
      <c r="J10" s="29" t="s">
        <v>2</v>
      </c>
      <c r="K10" s="29" t="s">
        <v>2</v>
      </c>
      <c r="L10" s="12"/>
    </row>
    <row r="11" spans="3:56" x14ac:dyDescent="0.25">
      <c r="E11" s="48"/>
      <c r="F11" s="45"/>
      <c r="G11" s="9"/>
      <c r="H11" s="9"/>
      <c r="I11" s="24"/>
      <c r="J11" s="29"/>
      <c r="K11" s="29"/>
      <c r="L11" s="12"/>
    </row>
    <row r="12" spans="3:56" x14ac:dyDescent="0.25">
      <c r="E12" s="205" t="s">
        <v>3</v>
      </c>
      <c r="F12" s="45"/>
      <c r="G12" s="9"/>
      <c r="H12" s="9"/>
      <c r="I12" s="24"/>
      <c r="J12" s="29" t="s">
        <v>2</v>
      </c>
      <c r="K12" s="29" t="s">
        <v>2</v>
      </c>
      <c r="L12" s="12"/>
    </row>
    <row r="13" spans="3:56" x14ac:dyDescent="0.25">
      <c r="E13" s="48"/>
      <c r="F13" s="45"/>
      <c r="G13" s="9"/>
      <c r="H13" s="9"/>
      <c r="I13" s="24"/>
      <c r="J13" s="29"/>
      <c r="K13" s="29"/>
      <c r="L13" s="12"/>
    </row>
    <row r="14" spans="3:56" x14ac:dyDescent="0.25">
      <c r="E14" s="205" t="s">
        <v>4</v>
      </c>
      <c r="F14" s="45"/>
      <c r="G14" s="9"/>
      <c r="H14" s="9"/>
      <c r="I14" s="24"/>
      <c r="J14" s="29" t="s">
        <v>2</v>
      </c>
      <c r="K14" s="29" t="s">
        <v>2</v>
      </c>
      <c r="L14" s="12"/>
    </row>
    <row r="15" spans="3:56" x14ac:dyDescent="0.25">
      <c r="E15" s="48"/>
      <c r="F15" s="45"/>
      <c r="G15" s="9"/>
      <c r="H15" s="9"/>
      <c r="I15" s="24"/>
      <c r="J15" s="29"/>
      <c r="K15" s="29"/>
      <c r="L15" s="12"/>
    </row>
    <row r="16" spans="3:56" x14ac:dyDescent="0.25">
      <c r="C16" s="15"/>
      <c r="D16" s="33"/>
      <c r="E16" s="49" t="s">
        <v>5</v>
      </c>
      <c r="F16" s="45"/>
      <c r="G16" s="9"/>
      <c r="H16" s="9"/>
      <c r="I16" s="24"/>
      <c r="J16" s="29"/>
      <c r="K16" s="29"/>
      <c r="L16" s="12"/>
    </row>
    <row r="17" spans="4:12" x14ac:dyDescent="0.25">
      <c r="E17" s="50" t="s">
        <v>6</v>
      </c>
      <c r="F17" s="45"/>
      <c r="G17" s="9"/>
      <c r="H17" s="9"/>
      <c r="I17" s="24"/>
      <c r="J17" s="29"/>
      <c r="K17" s="29"/>
      <c r="L17" s="12"/>
    </row>
    <row r="18" spans="4:12" x14ac:dyDescent="0.25">
      <c r="D18" s="11" t="s">
        <v>257</v>
      </c>
      <c r="E18" s="48" t="s">
        <v>258</v>
      </c>
      <c r="F18" s="45" t="s">
        <v>259</v>
      </c>
      <c r="G18" s="9" t="s">
        <v>260</v>
      </c>
      <c r="H18" s="9" t="s">
        <v>40</v>
      </c>
      <c r="I18" s="24">
        <v>1700000</v>
      </c>
      <c r="J18" s="29">
        <v>1674.87</v>
      </c>
      <c r="K18" s="29">
        <v>14.1</v>
      </c>
      <c r="L18" s="12" t="s">
        <v>211</v>
      </c>
    </row>
    <row r="19" spans="4:12" x14ac:dyDescent="0.25">
      <c r="D19" s="11" t="s">
        <v>261</v>
      </c>
      <c r="E19" s="48" t="s">
        <v>46</v>
      </c>
      <c r="F19" s="45" t="s">
        <v>1017</v>
      </c>
      <c r="G19" s="9" t="s">
        <v>210</v>
      </c>
      <c r="H19" s="9" t="s">
        <v>48</v>
      </c>
      <c r="I19" s="24">
        <v>800000</v>
      </c>
      <c r="J19" s="29">
        <v>794.06</v>
      </c>
      <c r="K19" s="29">
        <v>6.68</v>
      </c>
      <c r="L19" s="12" t="s">
        <v>211</v>
      </c>
    </row>
    <row r="20" spans="4:12" x14ac:dyDescent="0.25">
      <c r="D20" s="11" t="s">
        <v>265</v>
      </c>
      <c r="E20" s="48" t="s">
        <v>262</v>
      </c>
      <c r="F20" s="45" t="s">
        <v>263</v>
      </c>
      <c r="G20" s="9" t="s">
        <v>264</v>
      </c>
      <c r="H20" s="9" t="s">
        <v>122</v>
      </c>
      <c r="I20" s="24">
        <v>2500000</v>
      </c>
      <c r="J20" s="29">
        <v>757</v>
      </c>
      <c r="K20" s="29">
        <v>6.37</v>
      </c>
      <c r="L20" s="12" t="s">
        <v>211</v>
      </c>
    </row>
    <row r="21" spans="4:12" x14ac:dyDescent="0.25">
      <c r="D21" s="11" t="s">
        <v>266</v>
      </c>
      <c r="E21" s="48" t="s">
        <v>171</v>
      </c>
      <c r="F21" s="45" t="s">
        <v>276</v>
      </c>
      <c r="G21" s="9" t="s">
        <v>277</v>
      </c>
      <c r="H21" s="9" t="s">
        <v>173</v>
      </c>
      <c r="I21" s="24">
        <v>650000</v>
      </c>
      <c r="J21" s="29">
        <v>648.41999999999996</v>
      </c>
      <c r="K21" s="29">
        <v>5.46</v>
      </c>
      <c r="L21" s="12" t="s">
        <v>211</v>
      </c>
    </row>
    <row r="22" spans="4:12" x14ac:dyDescent="0.25">
      <c r="D22" s="11" t="s">
        <v>269</v>
      </c>
      <c r="E22" s="48" t="s">
        <v>74</v>
      </c>
      <c r="F22" s="45" t="s">
        <v>267</v>
      </c>
      <c r="G22" s="9" t="s">
        <v>268</v>
      </c>
      <c r="H22" s="9" t="s">
        <v>40</v>
      </c>
      <c r="I22" s="24">
        <v>370000</v>
      </c>
      <c r="J22" s="29">
        <v>363.5</v>
      </c>
      <c r="K22" s="29">
        <v>3.06</v>
      </c>
      <c r="L22" s="12" t="s">
        <v>211</v>
      </c>
    </row>
    <row r="23" spans="4:12" x14ac:dyDescent="0.25">
      <c r="D23" s="11" t="s">
        <v>273</v>
      </c>
      <c r="E23" s="48" t="s">
        <v>270</v>
      </c>
      <c r="F23" s="45" t="s">
        <v>271</v>
      </c>
      <c r="G23" s="9" t="s">
        <v>272</v>
      </c>
      <c r="H23" s="9" t="s">
        <v>48</v>
      </c>
      <c r="I23" s="24">
        <v>200000</v>
      </c>
      <c r="J23" s="29">
        <v>217.66</v>
      </c>
      <c r="K23" s="29">
        <v>1.83</v>
      </c>
      <c r="L23" s="12"/>
    </row>
    <row r="24" spans="4:12" x14ac:dyDescent="0.25">
      <c r="D24" s="11" t="s">
        <v>275</v>
      </c>
      <c r="E24" s="48" t="s">
        <v>262</v>
      </c>
      <c r="F24" s="45" t="s">
        <v>274</v>
      </c>
      <c r="G24" s="9" t="s">
        <v>264</v>
      </c>
      <c r="H24" s="9" t="s">
        <v>122</v>
      </c>
      <c r="I24" s="24">
        <v>550000</v>
      </c>
      <c r="J24" s="29">
        <v>165.85</v>
      </c>
      <c r="K24" s="29">
        <v>1.4</v>
      </c>
      <c r="L24" s="12" t="s">
        <v>211</v>
      </c>
    </row>
    <row r="25" spans="4:12" x14ac:dyDescent="0.25">
      <c r="E25" s="51" t="s">
        <v>207</v>
      </c>
      <c r="F25" s="45"/>
      <c r="G25" s="9"/>
      <c r="H25" s="9"/>
      <c r="I25" s="24"/>
      <c r="J25" s="30">
        <v>4621.3599999999997</v>
      </c>
      <c r="K25" s="30">
        <v>38.9</v>
      </c>
      <c r="L25" s="12"/>
    </row>
    <row r="26" spans="4:12" x14ac:dyDescent="0.25">
      <c r="E26" s="48"/>
      <c r="F26" s="45"/>
      <c r="G26" s="9"/>
      <c r="H26" s="9"/>
      <c r="I26" s="24"/>
      <c r="J26" s="29"/>
      <c r="K26" s="29"/>
      <c r="L26" s="12"/>
    </row>
    <row r="27" spans="4:12" x14ac:dyDescent="0.25">
      <c r="E27" s="205" t="s">
        <v>7</v>
      </c>
      <c r="F27" s="45"/>
      <c r="G27" s="9"/>
      <c r="H27" s="9"/>
      <c r="I27" s="24"/>
      <c r="J27" s="29" t="s">
        <v>2</v>
      </c>
      <c r="K27" s="29" t="s">
        <v>2</v>
      </c>
      <c r="L27" s="12"/>
    </row>
    <row r="28" spans="4:12" x14ac:dyDescent="0.25">
      <c r="E28" s="48"/>
      <c r="F28" s="45"/>
      <c r="G28" s="9"/>
      <c r="H28" s="9"/>
      <c r="I28" s="24"/>
      <c r="J28" s="29"/>
      <c r="K28" s="29"/>
      <c r="L28" s="12"/>
    </row>
    <row r="29" spans="4:12" x14ac:dyDescent="0.25">
      <c r="E29" s="205" t="s">
        <v>8</v>
      </c>
      <c r="F29" s="45"/>
      <c r="G29" s="9"/>
      <c r="H29" s="9"/>
      <c r="I29" s="24"/>
      <c r="J29" s="29" t="s">
        <v>2</v>
      </c>
      <c r="K29" s="29" t="s">
        <v>2</v>
      </c>
      <c r="L29" s="12"/>
    </row>
    <row r="30" spans="4:12" x14ac:dyDescent="0.25">
      <c r="E30" s="48"/>
      <c r="F30" s="45"/>
      <c r="G30" s="9"/>
      <c r="H30" s="9"/>
      <c r="I30" s="24"/>
      <c r="J30" s="29"/>
      <c r="K30" s="29"/>
      <c r="L30" s="12"/>
    </row>
    <row r="31" spans="4:12" x14ac:dyDescent="0.25">
      <c r="E31" s="205" t="s">
        <v>9</v>
      </c>
      <c r="F31" s="45"/>
      <c r="G31" s="9"/>
      <c r="H31" s="9"/>
      <c r="I31" s="24"/>
      <c r="J31" s="29" t="s">
        <v>2</v>
      </c>
      <c r="K31" s="29" t="s">
        <v>2</v>
      </c>
      <c r="L31" s="12"/>
    </row>
    <row r="32" spans="4:12" x14ac:dyDescent="0.25">
      <c r="E32" s="48"/>
      <c r="F32" s="45"/>
      <c r="G32" s="9"/>
      <c r="H32" s="9"/>
      <c r="I32" s="24"/>
      <c r="J32" s="29"/>
      <c r="K32" s="29"/>
      <c r="L32" s="12"/>
    </row>
    <row r="33" spans="3:12" x14ac:dyDescent="0.25">
      <c r="E33" s="205" t="s">
        <v>10</v>
      </c>
      <c r="F33" s="45"/>
      <c r="G33" s="9"/>
      <c r="H33" s="9"/>
      <c r="I33" s="24"/>
      <c r="J33" s="29" t="s">
        <v>2</v>
      </c>
      <c r="K33" s="29" t="s">
        <v>2</v>
      </c>
      <c r="L33" s="12"/>
    </row>
    <row r="34" spans="3:12" x14ac:dyDescent="0.25">
      <c r="E34" s="48"/>
      <c r="F34" s="45"/>
      <c r="G34" s="9"/>
      <c r="H34" s="9"/>
      <c r="I34" s="24"/>
      <c r="J34" s="29"/>
      <c r="K34" s="29"/>
      <c r="L34" s="12"/>
    </row>
    <row r="35" spans="3:12" x14ac:dyDescent="0.25">
      <c r="C35" s="15"/>
      <c r="D35" s="33"/>
      <c r="E35" s="49" t="s">
        <v>11</v>
      </c>
      <c r="F35" s="45"/>
      <c r="G35" s="9"/>
      <c r="H35" s="9"/>
      <c r="I35" s="24"/>
      <c r="J35" s="29"/>
      <c r="K35" s="29"/>
      <c r="L35" s="12"/>
    </row>
    <row r="36" spans="3:12" x14ac:dyDescent="0.25">
      <c r="C36" s="33"/>
      <c r="D36" s="33"/>
      <c r="E36" s="50" t="s">
        <v>13</v>
      </c>
      <c r="F36" s="45"/>
      <c r="G36" s="9"/>
      <c r="H36" s="9"/>
      <c r="I36" s="24"/>
      <c r="J36" s="29"/>
      <c r="K36" s="29"/>
      <c r="L36" s="12"/>
    </row>
    <row r="37" spans="3:12" x14ac:dyDescent="0.25">
      <c r="C37" s="33"/>
      <c r="D37" s="33"/>
      <c r="E37" s="48" t="s">
        <v>468</v>
      </c>
      <c r="F37" s="45" t="s">
        <v>1000</v>
      </c>
      <c r="G37" s="9" t="s">
        <v>225</v>
      </c>
      <c r="H37" s="9" t="s">
        <v>95</v>
      </c>
      <c r="I37" s="24">
        <v>1500000</v>
      </c>
      <c r="J37" s="29">
        <v>1496.2</v>
      </c>
      <c r="K37" s="29">
        <v>12.59</v>
      </c>
      <c r="L37" s="12" t="s">
        <v>211</v>
      </c>
    </row>
    <row r="38" spans="3:12" x14ac:dyDescent="0.25">
      <c r="E38" s="48" t="s">
        <v>566</v>
      </c>
      <c r="F38" s="45" t="s">
        <v>1001</v>
      </c>
      <c r="G38" s="9" t="s">
        <v>225</v>
      </c>
      <c r="H38" s="9" t="s">
        <v>112</v>
      </c>
      <c r="I38" s="24">
        <v>1500000</v>
      </c>
      <c r="J38" s="29">
        <v>1496</v>
      </c>
      <c r="K38" s="29">
        <v>12.59</v>
      </c>
      <c r="L38" s="12" t="s">
        <v>211</v>
      </c>
    </row>
    <row r="39" spans="3:12" x14ac:dyDescent="0.25">
      <c r="D39" s="11" t="s">
        <v>278</v>
      </c>
      <c r="E39" s="48" t="s">
        <v>1002</v>
      </c>
      <c r="F39" s="45" t="s">
        <v>1003</v>
      </c>
      <c r="G39" s="9" t="s">
        <v>229</v>
      </c>
      <c r="H39" s="9" t="s">
        <v>59</v>
      </c>
      <c r="I39" s="24">
        <v>1500000</v>
      </c>
      <c r="J39" s="29">
        <v>1494.83</v>
      </c>
      <c r="K39" s="29">
        <v>12.58</v>
      </c>
      <c r="L39" s="12" t="s">
        <v>211</v>
      </c>
    </row>
    <row r="40" spans="3:12" x14ac:dyDescent="0.25">
      <c r="D40" s="11" t="s">
        <v>279</v>
      </c>
      <c r="E40" s="51" t="s">
        <v>207</v>
      </c>
      <c r="F40" s="45"/>
      <c r="G40" s="9"/>
      <c r="H40" s="9"/>
      <c r="I40" s="24"/>
      <c r="J40" s="30">
        <v>4487.03</v>
      </c>
      <c r="K40" s="30">
        <v>37.76</v>
      </c>
      <c r="L40" s="12"/>
    </row>
    <row r="41" spans="3:12" x14ac:dyDescent="0.25">
      <c r="E41" s="48"/>
      <c r="F41" s="45"/>
      <c r="G41" s="9"/>
      <c r="H41" s="9"/>
      <c r="I41" s="24"/>
      <c r="J41" s="29"/>
      <c r="K41" s="29"/>
      <c r="L41" s="12"/>
    </row>
    <row r="42" spans="3:12" x14ac:dyDescent="0.25">
      <c r="E42" s="50" t="s">
        <v>14</v>
      </c>
      <c r="F42" s="45"/>
      <c r="G42" s="9"/>
      <c r="H42" s="9"/>
      <c r="I42" s="24"/>
      <c r="J42" s="29"/>
      <c r="K42" s="29"/>
      <c r="L42" s="12"/>
    </row>
    <row r="43" spans="3:12" x14ac:dyDescent="0.25">
      <c r="E43" s="48" t="s">
        <v>87</v>
      </c>
      <c r="F43" s="45" t="s">
        <v>1007</v>
      </c>
      <c r="G43" s="9" t="s">
        <v>225</v>
      </c>
      <c r="H43" s="9" t="s">
        <v>40</v>
      </c>
      <c r="I43" s="24">
        <v>1500000</v>
      </c>
      <c r="J43" s="29">
        <v>1494.71</v>
      </c>
      <c r="K43" s="29">
        <v>12.58</v>
      </c>
      <c r="L43" s="12" t="s">
        <v>211</v>
      </c>
    </row>
    <row r="44" spans="3:12" x14ac:dyDescent="0.25">
      <c r="E44" s="48" t="s">
        <v>406</v>
      </c>
      <c r="F44" s="45" t="s">
        <v>1008</v>
      </c>
      <c r="G44" s="9" t="s">
        <v>225</v>
      </c>
      <c r="H44" s="9" t="s">
        <v>40</v>
      </c>
      <c r="I44" s="24">
        <v>1500000</v>
      </c>
      <c r="J44" s="29">
        <v>1487.42</v>
      </c>
      <c r="K44" s="29">
        <v>12.52</v>
      </c>
      <c r="L44" s="12" t="s">
        <v>211</v>
      </c>
    </row>
    <row r="45" spans="3:12" x14ac:dyDescent="0.25">
      <c r="E45" s="51" t="s">
        <v>207</v>
      </c>
      <c r="F45" s="45"/>
      <c r="G45" s="9"/>
      <c r="H45" s="9"/>
      <c r="I45" s="24"/>
      <c r="J45" s="30">
        <v>2982.13</v>
      </c>
      <c r="K45" s="30">
        <v>25.1</v>
      </c>
      <c r="L45" s="12"/>
    </row>
    <row r="46" spans="3:12" x14ac:dyDescent="0.25">
      <c r="E46" s="48"/>
      <c r="F46" s="45"/>
      <c r="G46" s="9"/>
      <c r="H46" s="9"/>
      <c r="I46" s="24"/>
      <c r="J46" s="29"/>
      <c r="K46" s="29"/>
      <c r="L46" s="12"/>
    </row>
    <row r="47" spans="3:12" x14ac:dyDescent="0.25">
      <c r="C47" s="15"/>
      <c r="D47" s="33"/>
      <c r="E47" s="205" t="s">
        <v>15</v>
      </c>
      <c r="F47" s="45"/>
      <c r="G47" s="9"/>
      <c r="H47" s="9"/>
      <c r="I47" s="24"/>
      <c r="J47" s="29" t="s">
        <v>2</v>
      </c>
      <c r="K47" s="29" t="s">
        <v>2</v>
      </c>
      <c r="L47" s="12"/>
    </row>
    <row r="48" spans="3:12" x14ac:dyDescent="0.25">
      <c r="C48" s="33"/>
      <c r="D48" s="33"/>
      <c r="E48" s="48"/>
      <c r="F48" s="45"/>
      <c r="G48" s="9"/>
      <c r="H48" s="9"/>
      <c r="I48" s="24"/>
      <c r="J48" s="29"/>
      <c r="K48" s="29"/>
      <c r="L48" s="12"/>
    </row>
    <row r="49" spans="3:12" x14ac:dyDescent="0.25">
      <c r="C49" s="33"/>
      <c r="D49" s="33"/>
      <c r="E49" s="205" t="s">
        <v>16</v>
      </c>
      <c r="F49" s="45"/>
      <c r="G49" s="9"/>
      <c r="H49" s="9"/>
      <c r="I49" s="24"/>
      <c r="J49" s="29" t="s">
        <v>2</v>
      </c>
      <c r="K49" s="29" t="s">
        <v>2</v>
      </c>
      <c r="L49" s="12"/>
    </row>
    <row r="50" spans="3:12" x14ac:dyDescent="0.25">
      <c r="C50" s="33"/>
      <c r="D50" s="33"/>
      <c r="E50" s="48"/>
      <c r="F50" s="45"/>
      <c r="G50" s="9"/>
      <c r="H50" s="9"/>
      <c r="I50" s="24"/>
      <c r="J50" s="29"/>
      <c r="K50" s="29"/>
      <c r="L50" s="12"/>
    </row>
    <row r="51" spans="3:12" x14ac:dyDescent="0.25">
      <c r="C51" s="33"/>
      <c r="D51" s="33"/>
      <c r="E51" s="205" t="s">
        <v>17</v>
      </c>
      <c r="F51" s="45"/>
      <c r="G51" s="9"/>
      <c r="H51" s="9"/>
      <c r="I51" s="24"/>
      <c r="J51" s="29"/>
      <c r="K51" s="29"/>
      <c r="L51" s="12"/>
    </row>
    <row r="52" spans="3:12" x14ac:dyDescent="0.25">
      <c r="C52" s="33"/>
      <c r="D52" s="33"/>
      <c r="E52" s="48"/>
      <c r="F52" s="45"/>
      <c r="G52" s="9"/>
      <c r="H52" s="9"/>
      <c r="I52" s="24"/>
      <c r="J52" s="29"/>
      <c r="K52" s="29"/>
      <c r="L52" s="12"/>
    </row>
    <row r="53" spans="3:12" x14ac:dyDescent="0.25">
      <c r="C53" s="33"/>
      <c r="D53" s="33"/>
      <c r="E53" s="205" t="s">
        <v>18</v>
      </c>
      <c r="F53" s="45"/>
      <c r="G53" s="9"/>
      <c r="H53" s="9"/>
      <c r="I53" s="24"/>
      <c r="J53" s="29" t="s">
        <v>2</v>
      </c>
      <c r="K53" s="29" t="s">
        <v>2</v>
      </c>
      <c r="L53" s="12"/>
    </row>
    <row r="54" spans="3:12" x14ac:dyDescent="0.25">
      <c r="C54" s="33"/>
      <c r="D54" s="33"/>
      <c r="E54" s="48"/>
      <c r="F54" s="45"/>
      <c r="G54" s="9"/>
      <c r="H54" s="9"/>
      <c r="I54" s="24"/>
      <c r="J54" s="29"/>
      <c r="K54" s="29"/>
      <c r="L54" s="12"/>
    </row>
    <row r="55" spans="3:12" x14ac:dyDescent="0.25">
      <c r="C55" s="33"/>
      <c r="D55" s="33"/>
      <c r="E55" s="205" t="s">
        <v>19</v>
      </c>
      <c r="F55" s="45"/>
      <c r="G55" s="9"/>
      <c r="H55" s="9"/>
      <c r="I55" s="24"/>
      <c r="J55" s="29" t="s">
        <v>2</v>
      </c>
      <c r="K55" s="29" t="s">
        <v>2</v>
      </c>
      <c r="L55" s="12"/>
    </row>
    <row r="56" spans="3:12" x14ac:dyDescent="0.25">
      <c r="E56" s="48"/>
      <c r="F56" s="45"/>
      <c r="G56" s="9"/>
      <c r="H56" s="9"/>
      <c r="I56" s="24"/>
      <c r="J56" s="29"/>
      <c r="K56" s="29"/>
      <c r="L56" s="12"/>
    </row>
    <row r="57" spans="3:12" x14ac:dyDescent="0.25">
      <c r="D57" s="11" t="s">
        <v>212</v>
      </c>
      <c r="E57" s="205" t="s">
        <v>20</v>
      </c>
      <c r="F57" s="45"/>
      <c r="G57" s="9"/>
      <c r="H57" s="9"/>
      <c r="I57" s="24"/>
      <c r="J57" s="29" t="s">
        <v>2</v>
      </c>
      <c r="K57" s="29" t="s">
        <v>2</v>
      </c>
      <c r="L57" s="12"/>
    </row>
    <row r="58" spans="3:12" x14ac:dyDescent="0.25">
      <c r="E58" s="48"/>
      <c r="F58" s="45"/>
      <c r="G58" s="9"/>
      <c r="H58" s="9"/>
      <c r="I58" s="24"/>
      <c r="J58" s="29"/>
      <c r="K58" s="29"/>
      <c r="L58" s="12"/>
    </row>
    <row r="59" spans="3:12" x14ac:dyDescent="0.25">
      <c r="E59" s="205" t="s">
        <v>21</v>
      </c>
      <c r="F59" s="45"/>
      <c r="G59" s="9"/>
      <c r="H59" s="9"/>
      <c r="I59" s="24"/>
      <c r="J59" s="29" t="s">
        <v>2</v>
      </c>
      <c r="K59" s="29" t="s">
        <v>2</v>
      </c>
      <c r="L59" s="12"/>
    </row>
    <row r="60" spans="3:12" x14ac:dyDescent="0.25">
      <c r="C60" s="15"/>
      <c r="D60" s="33"/>
      <c r="E60" s="48"/>
      <c r="F60" s="45"/>
      <c r="G60" s="9"/>
      <c r="H60" s="9"/>
      <c r="I60" s="24"/>
      <c r="J60" s="29"/>
      <c r="K60" s="29"/>
      <c r="L60" s="12"/>
    </row>
    <row r="61" spans="3:12" x14ac:dyDescent="0.25">
      <c r="D61" s="11"/>
      <c r="E61" s="205" t="s">
        <v>22</v>
      </c>
      <c r="F61" s="45"/>
      <c r="G61" s="9"/>
      <c r="H61" s="9"/>
      <c r="I61" s="24"/>
      <c r="J61" s="29" t="s">
        <v>2</v>
      </c>
      <c r="K61" s="29" t="s">
        <v>2</v>
      </c>
      <c r="L61" s="12"/>
    </row>
    <row r="62" spans="3:12" x14ac:dyDescent="0.25">
      <c r="E62" s="48"/>
      <c r="F62" s="45"/>
      <c r="G62" s="9"/>
      <c r="H62" s="9"/>
      <c r="I62" s="24"/>
      <c r="J62" s="29"/>
      <c r="K62" s="29"/>
      <c r="L62" s="12"/>
    </row>
    <row r="63" spans="3:12" x14ac:dyDescent="0.25">
      <c r="E63" s="49" t="s">
        <v>23</v>
      </c>
      <c r="F63" s="45"/>
      <c r="G63" s="9"/>
      <c r="H63" s="9"/>
      <c r="I63" s="24"/>
      <c r="J63" s="29"/>
      <c r="K63" s="29"/>
      <c r="L63" s="12"/>
    </row>
    <row r="64" spans="3:12" x14ac:dyDescent="0.25">
      <c r="E64" s="48" t="s">
        <v>214</v>
      </c>
      <c r="F64" s="45"/>
      <c r="G64" s="9"/>
      <c r="H64" s="9"/>
      <c r="I64" s="24"/>
      <c r="J64" s="29">
        <v>-208.28</v>
      </c>
      <c r="K64" s="29">
        <v>-1.76</v>
      </c>
      <c r="L64" s="12"/>
    </row>
    <row r="65" spans="5:12" x14ac:dyDescent="0.25">
      <c r="E65" s="51" t="s">
        <v>207</v>
      </c>
      <c r="F65" s="45"/>
      <c r="G65" s="9"/>
      <c r="H65" s="9"/>
      <c r="I65" s="24"/>
      <c r="J65" s="30">
        <v>-208.28</v>
      </c>
      <c r="K65" s="30">
        <v>-1.76</v>
      </c>
      <c r="L65" s="12"/>
    </row>
    <row r="66" spans="5:12" x14ac:dyDescent="0.25">
      <c r="E66" s="48"/>
      <c r="F66" s="45"/>
      <c r="G66" s="9"/>
      <c r="H66" s="9"/>
      <c r="I66" s="24"/>
      <c r="J66" s="29"/>
      <c r="K66" s="29"/>
      <c r="L66" s="12"/>
    </row>
    <row r="67" spans="5:12" ht="14.25" thickBot="1" x14ac:dyDescent="0.3">
      <c r="E67" s="52" t="s">
        <v>215</v>
      </c>
      <c r="F67" s="46"/>
      <c r="G67" s="6"/>
      <c r="H67" s="7"/>
      <c r="I67" s="25"/>
      <c r="J67" s="31">
        <v>11882.24</v>
      </c>
      <c r="K67" s="31">
        <f>SUMIFS(K:K,E:E,"Total")</f>
        <v>99.999999999999986</v>
      </c>
      <c r="L67" s="8"/>
    </row>
    <row r="70" spans="5:12" x14ac:dyDescent="0.25">
      <c r="E70" s="1" t="s">
        <v>216</v>
      </c>
    </row>
    <row r="71" spans="5:12" x14ac:dyDescent="0.25">
      <c r="E71" s="2" t="s">
        <v>1099</v>
      </c>
    </row>
    <row r="72" spans="5:12" x14ac:dyDescent="0.25">
      <c r="E72" s="2" t="s">
        <v>1106</v>
      </c>
    </row>
    <row r="73" spans="5:12" x14ac:dyDescent="0.25">
      <c r="E73" s="2" t="s">
        <v>217</v>
      </c>
    </row>
    <row r="74" spans="5:12" x14ac:dyDescent="0.25">
      <c r="E74" s="2" t="s">
        <v>218</v>
      </c>
    </row>
    <row r="76" spans="5:12" ht="15.75" thickBot="1" x14ac:dyDescent="0.3">
      <c r="E76" s="53" t="s">
        <v>923</v>
      </c>
      <c r="F76" s="53"/>
      <c r="G76" s="197"/>
      <c r="H76" s="108"/>
      <c r="I76" s="198"/>
    </row>
    <row r="77" spans="5:12" ht="54" x14ac:dyDescent="0.25">
      <c r="E77" s="171" t="s">
        <v>915</v>
      </c>
      <c r="F77" s="172" t="s">
        <v>916</v>
      </c>
      <c r="G77" s="173" t="s">
        <v>917</v>
      </c>
      <c r="H77" s="173" t="s">
        <v>918</v>
      </c>
      <c r="I77" s="174" t="s">
        <v>919</v>
      </c>
    </row>
    <row r="78" spans="5:12" ht="14.25" thickBot="1" x14ac:dyDescent="0.3">
      <c r="E78" s="199" t="s">
        <v>921</v>
      </c>
      <c r="F78" s="200" t="s">
        <v>920</v>
      </c>
      <c r="G78" s="201">
        <v>0</v>
      </c>
      <c r="H78" s="201">
        <v>0</v>
      </c>
      <c r="I78" s="202">
        <v>436.10082191780822</v>
      </c>
    </row>
    <row r="79" spans="5:12" ht="15" x14ac:dyDescent="0.25">
      <c r="E79" s="53"/>
      <c r="F79" s="53"/>
      <c r="G79" s="74"/>
    </row>
    <row r="80" spans="5:12" ht="15" x14ac:dyDescent="0.25">
      <c r="E80" s="53" t="s">
        <v>874</v>
      </c>
      <c r="F80" s="53"/>
      <c r="G80" s="75"/>
    </row>
    <row r="81" spans="1:7" ht="15.75" thickBot="1" x14ac:dyDescent="0.3">
      <c r="E81" s="57"/>
      <c r="F81" s="57"/>
      <c r="G81" s="74"/>
    </row>
    <row r="82" spans="1:7" ht="30.75" thickBot="1" x14ac:dyDescent="0.3">
      <c r="E82" s="58" t="s">
        <v>875</v>
      </c>
      <c r="F82" s="59" t="s">
        <v>881</v>
      </c>
      <c r="G82" s="59" t="s">
        <v>924</v>
      </c>
    </row>
    <row r="83" spans="1:7" ht="15" x14ac:dyDescent="0.25">
      <c r="A83" s="2" t="s">
        <v>255</v>
      </c>
      <c r="B83" s="2" t="s">
        <v>932</v>
      </c>
      <c r="E83" s="84" t="s">
        <v>885</v>
      </c>
      <c r="F83" s="61">
        <v>2010.6866</v>
      </c>
      <c r="G83" s="178">
        <v>2075.2716</v>
      </c>
    </row>
    <row r="84" spans="1:7" ht="15" x14ac:dyDescent="0.25">
      <c r="A84" s="2" t="s">
        <v>255</v>
      </c>
      <c r="B84" s="2" t="s">
        <v>925</v>
      </c>
      <c r="E84" s="92" t="s">
        <v>876</v>
      </c>
      <c r="F84" s="61">
        <v>2010.5424</v>
      </c>
      <c r="G84" s="178">
        <v>2075.1482000000001</v>
      </c>
    </row>
    <row r="85" spans="1:7" ht="15" x14ac:dyDescent="0.25">
      <c r="A85" s="2" t="s">
        <v>255</v>
      </c>
      <c r="B85" s="2" t="s">
        <v>929</v>
      </c>
      <c r="E85" s="92" t="s">
        <v>882</v>
      </c>
      <c r="F85" s="61">
        <v>1017.0054</v>
      </c>
      <c r="G85" s="178">
        <v>1017.0054</v>
      </c>
    </row>
    <row r="86" spans="1:7" ht="15" x14ac:dyDescent="0.25">
      <c r="A86" s="2" t="s">
        <v>255</v>
      </c>
      <c r="B86" s="2" t="s">
        <v>930</v>
      </c>
      <c r="E86" s="92" t="s">
        <v>883</v>
      </c>
      <c r="F86" s="61">
        <v>1070.4775999999999</v>
      </c>
      <c r="G86" s="178">
        <v>1074.4565</v>
      </c>
    </row>
    <row r="87" spans="1:7" ht="15" x14ac:dyDescent="0.25">
      <c r="A87" s="2" t="s">
        <v>255</v>
      </c>
      <c r="B87" s="2" t="s">
        <v>931</v>
      </c>
      <c r="E87" s="92" t="s">
        <v>884</v>
      </c>
      <c r="F87" s="61">
        <v>1108.4866999999999</v>
      </c>
      <c r="G87" s="178">
        <v>1114.6958</v>
      </c>
    </row>
    <row r="88" spans="1:7" ht="15" x14ac:dyDescent="0.25">
      <c r="A88" s="2" t="s">
        <v>255</v>
      </c>
      <c r="B88" s="2" t="s">
        <v>936</v>
      </c>
      <c r="E88" s="92" t="s">
        <v>889</v>
      </c>
      <c r="F88" s="61">
        <v>2090.4056999999998</v>
      </c>
      <c r="G88" s="178">
        <v>2162.0682999999999</v>
      </c>
    </row>
    <row r="89" spans="1:7" ht="15" x14ac:dyDescent="0.25">
      <c r="A89" s="2" t="s">
        <v>255</v>
      </c>
      <c r="B89" s="2" t="s">
        <v>927</v>
      </c>
      <c r="E89" s="92" t="s">
        <v>878</v>
      </c>
      <c r="F89" s="61">
        <v>2091.433</v>
      </c>
      <c r="G89" s="178">
        <v>2163.1311000000001</v>
      </c>
    </row>
    <row r="90" spans="1:7" ht="15" x14ac:dyDescent="0.25">
      <c r="A90" s="2" t="s">
        <v>255</v>
      </c>
      <c r="B90" s="2" t="s">
        <v>933</v>
      </c>
      <c r="E90" s="92" t="s">
        <v>886</v>
      </c>
      <c r="F90" s="61">
        <v>1031.1904999999999</v>
      </c>
      <c r="G90" s="178">
        <v>1031.1904999999999</v>
      </c>
    </row>
    <row r="91" spans="1:7" ht="15" x14ac:dyDescent="0.25">
      <c r="A91" s="2" t="s">
        <v>255</v>
      </c>
      <c r="B91" s="2" t="s">
        <v>934</v>
      </c>
      <c r="E91" s="92" t="s">
        <v>887</v>
      </c>
      <c r="F91" s="61">
        <v>1072.5333000000001</v>
      </c>
      <c r="G91" s="178">
        <v>1076.7692</v>
      </c>
    </row>
    <row r="92" spans="1:7" ht="15.75" thickBot="1" x14ac:dyDescent="0.3">
      <c r="A92" s="2" t="s">
        <v>255</v>
      </c>
      <c r="B92" s="2" t="s">
        <v>935</v>
      </c>
      <c r="E92" s="93" t="s">
        <v>888</v>
      </c>
      <c r="F92" s="61">
        <v>1439.2302999999999</v>
      </c>
      <c r="G92" s="178">
        <v>1447.9856</v>
      </c>
    </row>
    <row r="93" spans="1:7" ht="15" x14ac:dyDescent="0.25">
      <c r="E93" s="242" t="s">
        <v>890</v>
      </c>
      <c r="F93" s="243"/>
      <c r="G93" s="243"/>
    </row>
    <row r="94" spans="1:7" ht="15" x14ac:dyDescent="0.25">
      <c r="E94" s="94"/>
      <c r="F94" s="94"/>
      <c r="G94" s="95"/>
    </row>
    <row r="95" spans="1:7" ht="15" x14ac:dyDescent="0.25">
      <c r="E95" s="94" t="s">
        <v>891</v>
      </c>
      <c r="F95" s="94"/>
      <c r="G95"/>
    </row>
    <row r="96" spans="1:7" ht="15.75" thickBot="1" x14ac:dyDescent="0.3">
      <c r="E96" s="94"/>
      <c r="F96" s="94"/>
      <c r="G96"/>
    </row>
    <row r="97" spans="2:8" ht="15.75" thickBot="1" x14ac:dyDescent="0.3">
      <c r="E97" s="233" t="s">
        <v>892</v>
      </c>
      <c r="F97" s="234" t="s">
        <v>893</v>
      </c>
      <c r="G97" s="235" t="s">
        <v>894</v>
      </c>
      <c r="H97" s="108"/>
    </row>
    <row r="98" spans="2:8" ht="15" x14ac:dyDescent="0.25">
      <c r="B98" s="2" t="s">
        <v>1108</v>
      </c>
      <c r="E98" s="109" t="s">
        <v>895</v>
      </c>
      <c r="F98" s="232">
        <v>23.200651999999991</v>
      </c>
      <c r="G98" s="232">
        <v>21.483907000000006</v>
      </c>
      <c r="H98" s="108"/>
    </row>
    <row r="99" spans="2:8" ht="15" x14ac:dyDescent="0.25">
      <c r="B99" s="2" t="s">
        <v>1109</v>
      </c>
      <c r="E99" s="111" t="s">
        <v>896</v>
      </c>
      <c r="F99" s="232">
        <v>20.842264999999998</v>
      </c>
      <c r="G99" s="232">
        <v>19.300032000000002</v>
      </c>
      <c r="H99" s="108"/>
    </row>
    <row r="100" spans="2:8" ht="15" x14ac:dyDescent="0.25">
      <c r="B100" s="2" t="s">
        <v>1110</v>
      </c>
      <c r="E100" s="111" t="s">
        <v>897</v>
      </c>
      <c r="F100" s="232">
        <v>21.561767000000003</v>
      </c>
      <c r="G100" s="232">
        <v>19.966297000000004</v>
      </c>
      <c r="H100" s="108"/>
    </row>
    <row r="101" spans="2:8" ht="15" x14ac:dyDescent="0.25">
      <c r="B101" s="2" t="s">
        <v>1111</v>
      </c>
      <c r="E101" s="111" t="s">
        <v>898</v>
      </c>
      <c r="F101" s="232">
        <v>25.044659000000003</v>
      </c>
      <c r="G101" s="232">
        <v>23.191462000000005</v>
      </c>
      <c r="H101" s="108"/>
    </row>
    <row r="102" spans="2:8" ht="15" x14ac:dyDescent="0.25">
      <c r="B102" s="2" t="s">
        <v>1112</v>
      </c>
      <c r="E102" s="111" t="s">
        <v>899</v>
      </c>
      <c r="F102" s="232">
        <v>28.742901</v>
      </c>
      <c r="G102" s="232">
        <v>26.616056999999998</v>
      </c>
      <c r="H102" s="108"/>
    </row>
    <row r="103" spans="2:8" ht="15.75" thickBot="1" x14ac:dyDescent="0.3">
      <c r="B103" s="2" t="s">
        <v>1113</v>
      </c>
      <c r="E103" s="112" t="s">
        <v>900</v>
      </c>
      <c r="F103" s="232">
        <v>24.453426999999998</v>
      </c>
      <c r="G103" s="232">
        <v>22.643983000000002</v>
      </c>
      <c r="H103" s="108"/>
    </row>
    <row r="104" spans="2:8" ht="15" x14ac:dyDescent="0.25">
      <c r="E104" s="244" t="s">
        <v>901</v>
      </c>
      <c r="F104" s="244"/>
      <c r="G104" s="244"/>
      <c r="H104" s="108"/>
    </row>
    <row r="105" spans="2:8" ht="15" x14ac:dyDescent="0.25">
      <c r="E105" s="94"/>
      <c r="F105" s="94"/>
      <c r="G105" s="96"/>
    </row>
    <row r="106" spans="2:8" ht="15" x14ac:dyDescent="0.25">
      <c r="E106" s="67" t="s">
        <v>943</v>
      </c>
      <c r="F106" s="53"/>
      <c r="G106" s="87"/>
    </row>
    <row r="107" spans="2:8" ht="15" x14ac:dyDescent="0.25">
      <c r="E107" s="88"/>
      <c r="F107" s="88"/>
      <c r="G107" s="87"/>
    </row>
    <row r="108" spans="2:8" ht="15" x14ac:dyDescent="0.25">
      <c r="E108" s="67" t="s">
        <v>944</v>
      </c>
      <c r="F108" s="53"/>
      <c r="G108" s="87"/>
    </row>
    <row r="109" spans="2:8" ht="15" x14ac:dyDescent="0.25">
      <c r="E109" s="88"/>
      <c r="F109" s="88"/>
      <c r="G109" s="87"/>
    </row>
    <row r="110" spans="2:8" ht="15" x14ac:dyDescent="0.25">
      <c r="E110" s="89" t="s">
        <v>945</v>
      </c>
      <c r="F110" s="90"/>
      <c r="G110" s="87"/>
    </row>
    <row r="111" spans="2:8" ht="15" x14ac:dyDescent="0.25">
      <c r="E111" s="88"/>
      <c r="F111" s="88"/>
      <c r="G111" s="87"/>
    </row>
    <row r="112" spans="2:8" ht="15" x14ac:dyDescent="0.25">
      <c r="E112" s="53" t="s">
        <v>990</v>
      </c>
      <c r="F112" s="53"/>
      <c r="G112" s="53"/>
    </row>
    <row r="113" spans="5:7" ht="15" x14ac:dyDescent="0.25">
      <c r="E113" s="88"/>
      <c r="F113" s="88"/>
      <c r="G113" s="87"/>
    </row>
    <row r="114" spans="5:7" ht="15" x14ac:dyDescent="0.25">
      <c r="E114" s="72" t="s">
        <v>947</v>
      </c>
      <c r="F114" s="72"/>
      <c r="G114" s="91"/>
    </row>
    <row r="115" spans="5:7" ht="15" x14ac:dyDescent="0.25">
      <c r="E115" s="88"/>
      <c r="F115" s="88"/>
      <c r="G115" s="87"/>
    </row>
    <row r="116" spans="5:7" ht="15" x14ac:dyDescent="0.25">
      <c r="E116" s="67" t="s">
        <v>948</v>
      </c>
      <c r="F116" s="53"/>
      <c r="G116" s="87"/>
    </row>
    <row r="117" spans="5:7" ht="15" x14ac:dyDescent="0.25">
      <c r="E117" s="88"/>
      <c r="F117" s="88"/>
      <c r="G117" s="87"/>
    </row>
    <row r="118" spans="5:7" ht="15" x14ac:dyDescent="0.25">
      <c r="E118" s="53" t="s">
        <v>903</v>
      </c>
      <c r="F118" s="53"/>
      <c r="G118" s="87"/>
    </row>
  </sheetData>
  <mergeCells count="2">
    <mergeCell ref="E93:G93"/>
    <mergeCell ref="E104:G104"/>
  </mergeCells>
  <hyperlinks>
    <hyperlink ref="L2" location="'Index'!A1" display="'Index'!A1"/>
  </hyperlinks>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D143"/>
  <sheetViews>
    <sheetView showGridLines="0" zoomScale="90" zoomScaleNormal="90" workbookViewId="0">
      <pane ySplit="6" topLeftCell="A7" activePane="bottomLeft" state="frozen"/>
      <selection activeCell="C110" sqref="C110:G110"/>
      <selection pane="bottomLeft" activeCell="C1" sqref="C1"/>
    </sheetView>
  </sheetViews>
  <sheetFormatPr defaultColWidth="13.85546875" defaultRowHeight="13.5" x14ac:dyDescent="0.25"/>
  <cols>
    <col min="1" max="1" width="6.140625" style="2" hidden="1" customWidth="1"/>
    <col min="2" max="2" width="7.7109375" style="2" hidden="1" customWidth="1"/>
    <col min="3" max="3" width="2.5703125" style="2" customWidth="1"/>
    <col min="4" max="4" width="5.85546875" style="2" hidden="1" customWidth="1"/>
    <col min="5" max="5" width="58.140625" style="2" customWidth="1"/>
    <col min="6" max="6" width="19.5703125" style="2" customWidth="1"/>
    <col min="7" max="8" width="23.7109375" style="2" customWidth="1"/>
    <col min="9" max="9" width="20.28515625" style="21" bestFit="1" customWidth="1"/>
    <col min="10"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3:56" x14ac:dyDescent="0.25">
      <c r="C1" s="11"/>
      <c r="E1" s="11"/>
      <c r="F1" s="11"/>
      <c r="G1" s="11"/>
      <c r="H1" s="11"/>
      <c r="I1" s="20"/>
      <c r="J1" s="17"/>
      <c r="K1" s="17"/>
      <c r="L1" s="16"/>
      <c r="M1" s="16"/>
      <c r="N1" s="16"/>
      <c r="AK1" s="16"/>
      <c r="AX1" s="16"/>
      <c r="AZ1" s="16"/>
      <c r="BD1" s="16"/>
    </row>
    <row r="2" spans="3:56" ht="19.5" x14ac:dyDescent="0.35">
      <c r="E2" s="10" t="s">
        <v>24</v>
      </c>
      <c r="F2" s="11" t="s">
        <v>281</v>
      </c>
      <c r="L2" s="34" t="s">
        <v>861</v>
      </c>
    </row>
    <row r="3" spans="3:56" ht="16.5" x14ac:dyDescent="0.3">
      <c r="E3" s="1" t="s">
        <v>26</v>
      </c>
      <c r="F3" s="26" t="s">
        <v>282</v>
      </c>
    </row>
    <row r="4" spans="3:56" ht="15.75" x14ac:dyDescent="0.3">
      <c r="E4" s="1" t="s">
        <v>28</v>
      </c>
      <c r="F4" s="27">
        <v>43921</v>
      </c>
    </row>
    <row r="5" spans="3:56" x14ac:dyDescent="0.25">
      <c r="E5" s="1"/>
    </row>
    <row r="6" spans="3:56" ht="27" x14ac:dyDescent="0.25">
      <c r="E6" s="47" t="s">
        <v>29</v>
      </c>
      <c r="F6" s="43" t="s">
        <v>30</v>
      </c>
      <c r="G6" s="13" t="s">
        <v>31</v>
      </c>
      <c r="H6" s="13" t="s">
        <v>32</v>
      </c>
      <c r="I6" s="22" t="s">
        <v>33</v>
      </c>
      <c r="J6" s="19" t="s">
        <v>34</v>
      </c>
      <c r="K6" s="19" t="s">
        <v>35</v>
      </c>
      <c r="L6" s="14" t="s">
        <v>36</v>
      </c>
    </row>
    <row r="7" spans="3:56" x14ac:dyDescent="0.25">
      <c r="E7" s="48"/>
      <c r="F7" s="44"/>
      <c r="G7" s="4"/>
      <c r="H7" s="4"/>
      <c r="I7" s="23"/>
      <c r="J7" s="28"/>
      <c r="K7" s="28"/>
      <c r="L7" s="5"/>
    </row>
    <row r="8" spans="3:56" x14ac:dyDescent="0.25">
      <c r="C8" s="15"/>
      <c r="D8" s="33"/>
      <c r="E8" s="49" t="s">
        <v>0</v>
      </c>
      <c r="F8" s="45"/>
      <c r="G8" s="9"/>
      <c r="H8" s="9"/>
      <c r="I8" s="24"/>
      <c r="J8" s="29"/>
      <c r="K8" s="29"/>
      <c r="L8" s="12"/>
    </row>
    <row r="9" spans="3:56" x14ac:dyDescent="0.25">
      <c r="E9" s="50" t="s">
        <v>1</v>
      </c>
      <c r="F9" s="45"/>
      <c r="G9" s="9"/>
      <c r="H9" s="9"/>
      <c r="I9" s="24"/>
      <c r="J9" s="29"/>
      <c r="K9" s="29"/>
      <c r="L9" s="12"/>
    </row>
    <row r="10" spans="3:56" x14ac:dyDescent="0.25">
      <c r="D10" s="11" t="s">
        <v>283</v>
      </c>
      <c r="E10" s="48" t="s">
        <v>318</v>
      </c>
      <c r="F10" s="45" t="s">
        <v>319</v>
      </c>
      <c r="G10" s="9"/>
      <c r="H10" s="9" t="s">
        <v>320</v>
      </c>
      <c r="I10" s="24">
        <v>9596</v>
      </c>
      <c r="J10" s="29">
        <v>209.91</v>
      </c>
      <c r="K10" s="29">
        <v>5.66</v>
      </c>
      <c r="L10" s="12"/>
    </row>
    <row r="11" spans="3:56" x14ac:dyDescent="0.25">
      <c r="D11" s="11" t="s">
        <v>286</v>
      </c>
      <c r="E11" s="48" t="s">
        <v>287</v>
      </c>
      <c r="F11" s="45" t="s">
        <v>288</v>
      </c>
      <c r="G11" s="9"/>
      <c r="H11" s="9" t="s">
        <v>48</v>
      </c>
      <c r="I11" s="24">
        <v>37719</v>
      </c>
      <c r="J11" s="29">
        <v>166.47</v>
      </c>
      <c r="K11" s="29">
        <v>4.49</v>
      </c>
      <c r="L11" s="12"/>
    </row>
    <row r="12" spans="3:56" x14ac:dyDescent="0.25">
      <c r="D12" s="11" t="s">
        <v>289</v>
      </c>
      <c r="E12" s="48" t="s">
        <v>293</v>
      </c>
      <c r="F12" s="45" t="s">
        <v>294</v>
      </c>
      <c r="G12" s="9"/>
      <c r="H12" s="9" t="s">
        <v>59</v>
      </c>
      <c r="I12" s="24">
        <v>36443</v>
      </c>
      <c r="J12" s="29">
        <v>164.01</v>
      </c>
      <c r="K12" s="29">
        <v>4.42</v>
      </c>
      <c r="L12" s="12"/>
    </row>
    <row r="13" spans="3:56" x14ac:dyDescent="0.25">
      <c r="D13" s="11" t="s">
        <v>292</v>
      </c>
      <c r="E13" s="48" t="s">
        <v>306</v>
      </c>
      <c r="F13" s="45" t="s">
        <v>307</v>
      </c>
      <c r="G13" s="9"/>
      <c r="H13" s="9" t="s">
        <v>129</v>
      </c>
      <c r="I13" s="24">
        <v>8211</v>
      </c>
      <c r="J13" s="29">
        <v>163.32</v>
      </c>
      <c r="K13" s="29">
        <v>4.4000000000000004</v>
      </c>
      <c r="L13" s="12"/>
    </row>
    <row r="14" spans="3:56" x14ac:dyDescent="0.25">
      <c r="D14" s="11" t="s">
        <v>295</v>
      </c>
      <c r="E14" s="48" t="s">
        <v>284</v>
      </c>
      <c r="F14" s="45" t="s">
        <v>285</v>
      </c>
      <c r="G14" s="9"/>
      <c r="H14" s="9" t="s">
        <v>48</v>
      </c>
      <c r="I14" s="24">
        <v>23848</v>
      </c>
      <c r="J14" s="29">
        <v>152.87</v>
      </c>
      <c r="K14" s="29">
        <v>4.12</v>
      </c>
      <c r="L14" s="12"/>
    </row>
    <row r="15" spans="3:56" x14ac:dyDescent="0.25">
      <c r="D15" s="11" t="s">
        <v>298</v>
      </c>
      <c r="E15" s="48" t="s">
        <v>325</v>
      </c>
      <c r="F15" s="45" t="s">
        <v>326</v>
      </c>
      <c r="G15" s="9"/>
      <c r="H15" s="9" t="s">
        <v>48</v>
      </c>
      <c r="I15" s="24">
        <v>12888</v>
      </c>
      <c r="J15" s="29">
        <v>139.4</v>
      </c>
      <c r="K15" s="29">
        <v>3.76</v>
      </c>
      <c r="L15" s="12"/>
    </row>
    <row r="16" spans="3:56" x14ac:dyDescent="0.25">
      <c r="D16" s="11" t="s">
        <v>301</v>
      </c>
      <c r="E16" s="48" t="s">
        <v>302</v>
      </c>
      <c r="F16" s="45" t="s">
        <v>303</v>
      </c>
      <c r="G16" s="9"/>
      <c r="H16" s="9" t="s">
        <v>304</v>
      </c>
      <c r="I16" s="24">
        <v>9823</v>
      </c>
      <c r="J16" s="29">
        <v>133.24</v>
      </c>
      <c r="K16" s="29">
        <v>3.59</v>
      </c>
      <c r="L16" s="12"/>
    </row>
    <row r="17" spans="4:12" x14ac:dyDescent="0.25">
      <c r="D17" s="11" t="s">
        <v>305</v>
      </c>
      <c r="E17" s="48" t="s">
        <v>290</v>
      </c>
      <c r="F17" s="45" t="s">
        <v>291</v>
      </c>
      <c r="G17" s="9"/>
      <c r="H17" s="9" t="s">
        <v>59</v>
      </c>
      <c r="I17" s="24">
        <v>24376</v>
      </c>
      <c r="J17" s="29">
        <v>126.96</v>
      </c>
      <c r="K17" s="29">
        <v>3.42</v>
      </c>
      <c r="L17" s="12"/>
    </row>
    <row r="18" spans="4:12" x14ac:dyDescent="0.25">
      <c r="D18" s="11" t="s">
        <v>308</v>
      </c>
      <c r="E18" s="48" t="s">
        <v>312</v>
      </c>
      <c r="F18" s="45" t="s">
        <v>313</v>
      </c>
      <c r="G18" s="9"/>
      <c r="H18" s="9" t="s">
        <v>59</v>
      </c>
      <c r="I18" s="24">
        <v>8588</v>
      </c>
      <c r="J18" s="29">
        <v>107.58</v>
      </c>
      <c r="K18" s="29">
        <v>2.9</v>
      </c>
      <c r="L18" s="12"/>
    </row>
    <row r="19" spans="4:12" x14ac:dyDescent="0.25">
      <c r="D19" s="11" t="s">
        <v>311</v>
      </c>
      <c r="E19" s="48" t="s">
        <v>322</v>
      </c>
      <c r="F19" s="45" t="s">
        <v>323</v>
      </c>
      <c r="G19" s="9"/>
      <c r="H19" s="9" t="s">
        <v>184</v>
      </c>
      <c r="I19" s="24">
        <v>48354</v>
      </c>
      <c r="J19" s="29">
        <v>96.56</v>
      </c>
      <c r="K19" s="29">
        <v>2.6</v>
      </c>
      <c r="L19" s="12"/>
    </row>
    <row r="20" spans="4:12" x14ac:dyDescent="0.25">
      <c r="D20" s="11" t="s">
        <v>314</v>
      </c>
      <c r="E20" s="48" t="s">
        <v>315</v>
      </c>
      <c r="F20" s="45" t="s">
        <v>316</v>
      </c>
      <c r="G20" s="9"/>
      <c r="H20" s="9" t="s">
        <v>59</v>
      </c>
      <c r="I20" s="24">
        <v>19197</v>
      </c>
      <c r="J20" s="29">
        <v>93.03</v>
      </c>
      <c r="K20" s="29">
        <v>2.5099999999999998</v>
      </c>
      <c r="L20" s="12"/>
    </row>
    <row r="21" spans="4:12" x14ac:dyDescent="0.25">
      <c r="D21" s="11" t="s">
        <v>317</v>
      </c>
      <c r="E21" s="48" t="s">
        <v>299</v>
      </c>
      <c r="F21" s="45" t="s">
        <v>300</v>
      </c>
      <c r="G21" s="9"/>
      <c r="H21" s="9" t="s">
        <v>44</v>
      </c>
      <c r="I21" s="24">
        <v>48119</v>
      </c>
      <c r="J21" s="29">
        <v>91.47</v>
      </c>
      <c r="K21" s="29">
        <v>2.46</v>
      </c>
      <c r="L21" s="12"/>
    </row>
    <row r="22" spans="4:12" x14ac:dyDescent="0.25">
      <c r="D22" s="11" t="s">
        <v>321</v>
      </c>
      <c r="E22" s="48" t="s">
        <v>309</v>
      </c>
      <c r="F22" s="45" t="s">
        <v>310</v>
      </c>
      <c r="G22" s="9"/>
      <c r="H22" s="9" t="s">
        <v>59</v>
      </c>
      <c r="I22" s="24">
        <v>33273</v>
      </c>
      <c r="J22" s="29">
        <v>91.45</v>
      </c>
      <c r="K22" s="29">
        <v>2.46</v>
      </c>
      <c r="L22" s="12"/>
    </row>
    <row r="23" spans="4:12" x14ac:dyDescent="0.25">
      <c r="D23" s="11" t="s">
        <v>324</v>
      </c>
      <c r="E23" s="48" t="s">
        <v>343</v>
      </c>
      <c r="F23" s="45" t="s">
        <v>344</v>
      </c>
      <c r="G23" s="9"/>
      <c r="H23" s="9" t="s">
        <v>129</v>
      </c>
      <c r="I23" s="24">
        <v>15466</v>
      </c>
      <c r="J23" s="29">
        <v>91.2</v>
      </c>
      <c r="K23" s="29">
        <v>2.46</v>
      </c>
      <c r="L23" s="12"/>
    </row>
    <row r="24" spans="4:12" x14ac:dyDescent="0.25">
      <c r="D24" s="11" t="s">
        <v>327</v>
      </c>
      <c r="E24" s="48" t="s">
        <v>346</v>
      </c>
      <c r="F24" s="45" t="s">
        <v>347</v>
      </c>
      <c r="G24" s="9"/>
      <c r="H24" s="9" t="s">
        <v>48</v>
      </c>
      <c r="I24" s="24">
        <v>23129</v>
      </c>
      <c r="J24" s="29">
        <v>82.27</v>
      </c>
      <c r="K24" s="29">
        <v>2.2200000000000002</v>
      </c>
      <c r="L24" s="12"/>
    </row>
    <row r="25" spans="4:12" x14ac:dyDescent="0.25">
      <c r="D25" s="11" t="s">
        <v>330</v>
      </c>
      <c r="E25" s="48" t="s">
        <v>387</v>
      </c>
      <c r="F25" s="45" t="s">
        <v>388</v>
      </c>
      <c r="G25" s="9"/>
      <c r="H25" s="9" t="s">
        <v>59</v>
      </c>
      <c r="I25" s="24">
        <v>15643</v>
      </c>
      <c r="J25" s="29">
        <v>77.89</v>
      </c>
      <c r="K25" s="29">
        <v>2.1</v>
      </c>
      <c r="L25" s="12"/>
    </row>
    <row r="26" spans="4:12" x14ac:dyDescent="0.25">
      <c r="D26" s="11" t="s">
        <v>333</v>
      </c>
      <c r="E26" s="48" t="s">
        <v>334</v>
      </c>
      <c r="F26" s="45" t="s">
        <v>335</v>
      </c>
      <c r="G26" s="9"/>
      <c r="H26" s="9" t="s">
        <v>102</v>
      </c>
      <c r="I26" s="24">
        <v>16134</v>
      </c>
      <c r="J26" s="29">
        <v>77.52</v>
      </c>
      <c r="K26" s="29">
        <v>2.09</v>
      </c>
      <c r="L26" s="12"/>
    </row>
    <row r="27" spans="4:12" x14ac:dyDescent="0.25">
      <c r="D27" s="11" t="s">
        <v>336</v>
      </c>
      <c r="E27" s="48" t="s">
        <v>393</v>
      </c>
      <c r="F27" s="45" t="s">
        <v>394</v>
      </c>
      <c r="G27" s="9"/>
      <c r="H27" s="9" t="s">
        <v>129</v>
      </c>
      <c r="I27" s="24">
        <v>28613</v>
      </c>
      <c r="J27" s="29">
        <v>77.41</v>
      </c>
      <c r="K27" s="29">
        <v>2.09</v>
      </c>
      <c r="L27" s="12"/>
    </row>
    <row r="28" spans="4:12" x14ac:dyDescent="0.25">
      <c r="D28" s="11" t="s">
        <v>339</v>
      </c>
      <c r="E28" s="48" t="s">
        <v>352</v>
      </c>
      <c r="F28" s="45" t="s">
        <v>353</v>
      </c>
      <c r="G28" s="9"/>
      <c r="H28" s="9" t="s">
        <v>129</v>
      </c>
      <c r="I28" s="24">
        <v>18122</v>
      </c>
      <c r="J28" s="29">
        <v>74.87</v>
      </c>
      <c r="K28" s="29">
        <v>2.02</v>
      </c>
      <c r="L28" s="12"/>
    </row>
    <row r="29" spans="4:12" x14ac:dyDescent="0.25">
      <c r="D29" s="11" t="s">
        <v>342</v>
      </c>
      <c r="E29" s="48" t="s">
        <v>355</v>
      </c>
      <c r="F29" s="45" t="s">
        <v>356</v>
      </c>
      <c r="G29" s="9"/>
      <c r="H29" s="9" t="s">
        <v>122</v>
      </c>
      <c r="I29" s="24">
        <v>47333</v>
      </c>
      <c r="J29" s="29">
        <v>73.7</v>
      </c>
      <c r="K29" s="29">
        <v>1.99</v>
      </c>
      <c r="L29" s="12"/>
    </row>
    <row r="30" spans="4:12" x14ac:dyDescent="0.25">
      <c r="D30" s="11" t="s">
        <v>345</v>
      </c>
      <c r="E30" s="48" t="s">
        <v>340</v>
      </c>
      <c r="F30" s="45" t="s">
        <v>341</v>
      </c>
      <c r="G30" s="9"/>
      <c r="H30" s="9" t="s">
        <v>48</v>
      </c>
      <c r="I30" s="24">
        <v>7704</v>
      </c>
      <c r="J30" s="29">
        <v>72.38</v>
      </c>
      <c r="K30" s="29">
        <v>1.95</v>
      </c>
      <c r="L30" s="12"/>
    </row>
    <row r="31" spans="4:12" x14ac:dyDescent="0.25">
      <c r="D31" s="11" t="s">
        <v>348</v>
      </c>
      <c r="E31" s="48" t="s">
        <v>337</v>
      </c>
      <c r="F31" s="45" t="s">
        <v>338</v>
      </c>
      <c r="G31" s="9"/>
      <c r="H31" s="9" t="s">
        <v>48</v>
      </c>
      <c r="I31" s="24">
        <v>10821</v>
      </c>
      <c r="J31" s="29">
        <v>71.489999999999995</v>
      </c>
      <c r="K31" s="29">
        <v>1.93</v>
      </c>
      <c r="L31" s="12"/>
    </row>
    <row r="32" spans="4:12" x14ac:dyDescent="0.25">
      <c r="D32" s="11" t="s">
        <v>351</v>
      </c>
      <c r="E32" s="48" t="s">
        <v>384</v>
      </c>
      <c r="F32" s="45" t="s">
        <v>385</v>
      </c>
      <c r="G32" s="9"/>
      <c r="H32" s="9" t="s">
        <v>48</v>
      </c>
      <c r="I32" s="24">
        <v>74854</v>
      </c>
      <c r="J32" s="29">
        <v>68.83</v>
      </c>
      <c r="K32" s="29">
        <v>1.85</v>
      </c>
      <c r="L32" s="12"/>
    </row>
    <row r="33" spans="4:12" x14ac:dyDescent="0.25">
      <c r="D33" s="11" t="s">
        <v>354</v>
      </c>
      <c r="E33" s="48" t="s">
        <v>331</v>
      </c>
      <c r="F33" s="45" t="s">
        <v>332</v>
      </c>
      <c r="G33" s="9"/>
      <c r="H33" s="9" t="s">
        <v>166</v>
      </c>
      <c r="I33" s="24">
        <v>6202</v>
      </c>
      <c r="J33" s="29">
        <v>66.12</v>
      </c>
      <c r="K33" s="29">
        <v>1.78</v>
      </c>
      <c r="L33" s="12"/>
    </row>
    <row r="34" spans="4:12" x14ac:dyDescent="0.25">
      <c r="D34" s="11" t="s">
        <v>357</v>
      </c>
      <c r="E34" s="48" t="s">
        <v>358</v>
      </c>
      <c r="F34" s="45" t="s">
        <v>359</v>
      </c>
      <c r="G34" s="9"/>
      <c r="H34" s="9" t="s">
        <v>59</v>
      </c>
      <c r="I34" s="24">
        <v>7155</v>
      </c>
      <c r="J34" s="29">
        <v>65.739999999999995</v>
      </c>
      <c r="K34" s="29">
        <v>1.77</v>
      </c>
      <c r="L34" s="12"/>
    </row>
    <row r="35" spans="4:12" x14ac:dyDescent="0.25">
      <c r="D35" s="11" t="s">
        <v>360</v>
      </c>
      <c r="E35" s="48" t="s">
        <v>364</v>
      </c>
      <c r="F35" s="45" t="s">
        <v>365</v>
      </c>
      <c r="G35" s="9"/>
      <c r="H35" s="9" t="s">
        <v>366</v>
      </c>
      <c r="I35" s="24">
        <v>5738</v>
      </c>
      <c r="J35" s="29">
        <v>63.89</v>
      </c>
      <c r="K35" s="29">
        <v>1.72</v>
      </c>
      <c r="L35" s="12"/>
    </row>
    <row r="36" spans="4:12" x14ac:dyDescent="0.25">
      <c r="D36" s="11" t="s">
        <v>363</v>
      </c>
      <c r="E36" s="48" t="s">
        <v>368</v>
      </c>
      <c r="F36" s="45" t="s">
        <v>369</v>
      </c>
      <c r="G36" s="9"/>
      <c r="H36" s="9" t="s">
        <v>245</v>
      </c>
      <c r="I36" s="24">
        <v>374</v>
      </c>
      <c r="J36" s="29">
        <v>63.44</v>
      </c>
      <c r="K36" s="29">
        <v>1.71</v>
      </c>
      <c r="L36" s="12"/>
    </row>
    <row r="37" spans="4:12" x14ac:dyDescent="0.25">
      <c r="D37" s="11" t="s">
        <v>367</v>
      </c>
      <c r="E37" s="48" t="s">
        <v>378</v>
      </c>
      <c r="F37" s="45" t="s">
        <v>379</v>
      </c>
      <c r="G37" s="9"/>
      <c r="H37" s="9" t="s">
        <v>59</v>
      </c>
      <c r="I37" s="24">
        <v>606</v>
      </c>
      <c r="J37" s="29">
        <v>62.23</v>
      </c>
      <c r="K37" s="29">
        <v>1.68</v>
      </c>
      <c r="L37" s="12"/>
    </row>
    <row r="38" spans="4:12" x14ac:dyDescent="0.25">
      <c r="D38" s="11" t="s">
        <v>370</v>
      </c>
      <c r="E38" s="48" t="s">
        <v>328</v>
      </c>
      <c r="F38" s="45" t="s">
        <v>329</v>
      </c>
      <c r="G38" s="9"/>
      <c r="H38" s="9" t="s">
        <v>48</v>
      </c>
      <c r="I38" s="24">
        <v>3283</v>
      </c>
      <c r="J38" s="29">
        <v>59.05</v>
      </c>
      <c r="K38" s="29">
        <v>1.59</v>
      </c>
      <c r="L38" s="12"/>
    </row>
    <row r="39" spans="4:12" x14ac:dyDescent="0.25">
      <c r="D39" s="11" t="s">
        <v>374</v>
      </c>
      <c r="E39" s="48" t="s">
        <v>349</v>
      </c>
      <c r="F39" s="45" t="s">
        <v>350</v>
      </c>
      <c r="G39" s="9"/>
      <c r="H39" s="9" t="s">
        <v>166</v>
      </c>
      <c r="I39" s="24">
        <v>17662</v>
      </c>
      <c r="J39" s="29">
        <v>58.58</v>
      </c>
      <c r="K39" s="29">
        <v>1.58</v>
      </c>
      <c r="L39" s="12"/>
    </row>
    <row r="40" spans="4:12" x14ac:dyDescent="0.25">
      <c r="D40" s="11" t="s">
        <v>377</v>
      </c>
      <c r="E40" s="48" t="s">
        <v>390</v>
      </c>
      <c r="F40" s="45" t="s">
        <v>391</v>
      </c>
      <c r="G40" s="9"/>
      <c r="H40" s="9" t="s">
        <v>48</v>
      </c>
      <c r="I40" s="24">
        <v>2735</v>
      </c>
      <c r="J40" s="29">
        <v>57.79</v>
      </c>
      <c r="K40" s="29">
        <v>1.56</v>
      </c>
      <c r="L40" s="12"/>
    </row>
    <row r="41" spans="4:12" x14ac:dyDescent="0.25">
      <c r="D41" s="11" t="s">
        <v>380</v>
      </c>
      <c r="E41" s="48" t="s">
        <v>406</v>
      </c>
      <c r="F41" s="45" t="s">
        <v>407</v>
      </c>
      <c r="G41" s="9"/>
      <c r="H41" s="9" t="s">
        <v>40</v>
      </c>
      <c r="I41" s="24">
        <v>26969</v>
      </c>
      <c r="J41" s="29">
        <v>54.95</v>
      </c>
      <c r="K41" s="29">
        <v>1.48</v>
      </c>
      <c r="L41" s="12"/>
    </row>
    <row r="42" spans="4:12" x14ac:dyDescent="0.25">
      <c r="D42" s="11" t="s">
        <v>383</v>
      </c>
      <c r="E42" s="48" t="s">
        <v>399</v>
      </c>
      <c r="F42" s="45" t="s">
        <v>400</v>
      </c>
      <c r="G42" s="9"/>
      <c r="H42" s="9" t="s">
        <v>401</v>
      </c>
      <c r="I42" s="24">
        <v>39879</v>
      </c>
      <c r="J42" s="29">
        <v>54.81</v>
      </c>
      <c r="K42" s="29">
        <v>1.48</v>
      </c>
      <c r="L42" s="12"/>
    </row>
    <row r="43" spans="4:12" x14ac:dyDescent="0.25">
      <c r="D43" s="11" t="s">
        <v>386</v>
      </c>
      <c r="E43" s="48" t="s">
        <v>361</v>
      </c>
      <c r="F43" s="45" t="s">
        <v>362</v>
      </c>
      <c r="G43" s="9"/>
      <c r="H43" s="9" t="s">
        <v>122</v>
      </c>
      <c r="I43" s="24">
        <v>5446</v>
      </c>
      <c r="J43" s="29">
        <v>52.74</v>
      </c>
      <c r="K43" s="29">
        <v>1.42</v>
      </c>
      <c r="L43" s="12"/>
    </row>
    <row r="44" spans="4:12" x14ac:dyDescent="0.25">
      <c r="D44" s="11" t="s">
        <v>389</v>
      </c>
      <c r="E44" s="48" t="s">
        <v>375</v>
      </c>
      <c r="F44" s="45" t="s">
        <v>376</v>
      </c>
      <c r="G44" s="9"/>
      <c r="H44" s="9" t="s">
        <v>373</v>
      </c>
      <c r="I44" s="24">
        <v>551</v>
      </c>
      <c r="J44" s="29">
        <v>51.77</v>
      </c>
      <c r="K44" s="29">
        <v>1.39</v>
      </c>
      <c r="L44" s="12"/>
    </row>
    <row r="45" spans="4:12" x14ac:dyDescent="0.25">
      <c r="D45" s="11" t="s">
        <v>392</v>
      </c>
      <c r="E45" s="48" t="s">
        <v>371</v>
      </c>
      <c r="F45" s="45" t="s">
        <v>372</v>
      </c>
      <c r="G45" s="9"/>
      <c r="H45" s="9" t="s">
        <v>373</v>
      </c>
      <c r="I45" s="24">
        <v>77323</v>
      </c>
      <c r="J45" s="29">
        <v>47.21</v>
      </c>
      <c r="K45" s="29">
        <v>1.27</v>
      </c>
      <c r="L45" s="12"/>
    </row>
    <row r="46" spans="4:12" x14ac:dyDescent="0.25">
      <c r="D46" s="11" t="s">
        <v>395</v>
      </c>
      <c r="E46" s="48" t="s">
        <v>409</v>
      </c>
      <c r="F46" s="45" t="s">
        <v>410</v>
      </c>
      <c r="G46" s="9"/>
      <c r="H46" s="9" t="s">
        <v>146</v>
      </c>
      <c r="I46" s="24">
        <v>55246</v>
      </c>
      <c r="J46" s="29">
        <v>44.2</v>
      </c>
      <c r="K46" s="29">
        <v>1.19</v>
      </c>
      <c r="L46" s="12"/>
    </row>
    <row r="47" spans="4:12" x14ac:dyDescent="0.25">
      <c r="D47" s="11" t="s">
        <v>398</v>
      </c>
      <c r="E47" s="48" t="s">
        <v>417</v>
      </c>
      <c r="F47" s="45" t="s">
        <v>418</v>
      </c>
      <c r="G47" s="9"/>
      <c r="H47" s="9" t="s">
        <v>129</v>
      </c>
      <c r="I47" s="24">
        <v>16481</v>
      </c>
      <c r="J47" s="29">
        <v>44.05</v>
      </c>
      <c r="K47" s="29">
        <v>1.19</v>
      </c>
      <c r="L47" s="12"/>
    </row>
    <row r="48" spans="4:12" x14ac:dyDescent="0.25">
      <c r="D48" s="11" t="s">
        <v>402</v>
      </c>
      <c r="E48" s="48" t="s">
        <v>381</v>
      </c>
      <c r="F48" s="45" t="s">
        <v>382</v>
      </c>
      <c r="G48" s="9"/>
      <c r="H48" s="9" t="s">
        <v>40</v>
      </c>
      <c r="I48" s="24">
        <v>77400</v>
      </c>
      <c r="J48" s="29">
        <v>41.45</v>
      </c>
      <c r="K48" s="29">
        <v>1.1200000000000001</v>
      </c>
      <c r="L48" s="12"/>
    </row>
    <row r="49" spans="4:12" x14ac:dyDescent="0.25">
      <c r="D49" s="11" t="s">
        <v>405</v>
      </c>
      <c r="E49" s="48" t="s">
        <v>396</v>
      </c>
      <c r="F49" s="45" t="s">
        <v>397</v>
      </c>
      <c r="G49" s="9"/>
      <c r="H49" s="9" t="s">
        <v>85</v>
      </c>
      <c r="I49" s="24">
        <v>92736</v>
      </c>
      <c r="J49" s="29">
        <v>39.92</v>
      </c>
      <c r="K49" s="29">
        <v>1.08</v>
      </c>
      <c r="L49" s="12"/>
    </row>
    <row r="50" spans="4:12" x14ac:dyDescent="0.25">
      <c r="D50" s="11" t="s">
        <v>408</v>
      </c>
      <c r="E50" s="48" t="s">
        <v>1018</v>
      </c>
      <c r="F50" s="45" t="s">
        <v>1019</v>
      </c>
      <c r="G50" s="9"/>
      <c r="H50" s="9" t="s">
        <v>112</v>
      </c>
      <c r="I50" s="24">
        <v>17762</v>
      </c>
      <c r="J50" s="29">
        <v>33.58</v>
      </c>
      <c r="K50" s="29">
        <v>0.9</v>
      </c>
      <c r="L50" s="12"/>
    </row>
    <row r="51" spans="4:12" x14ac:dyDescent="0.25">
      <c r="D51" s="11" t="s">
        <v>411</v>
      </c>
      <c r="E51" s="48" t="s">
        <v>412</v>
      </c>
      <c r="F51" s="45" t="s">
        <v>413</v>
      </c>
      <c r="G51" s="9"/>
      <c r="H51" s="9" t="s">
        <v>52</v>
      </c>
      <c r="I51" s="24">
        <v>1494</v>
      </c>
      <c r="J51" s="29">
        <v>30.23</v>
      </c>
      <c r="K51" s="29">
        <v>0.81</v>
      </c>
      <c r="L51" s="12"/>
    </row>
    <row r="52" spans="4:12" x14ac:dyDescent="0.25">
      <c r="D52" s="11" t="s">
        <v>414</v>
      </c>
      <c r="E52" s="48" t="s">
        <v>429</v>
      </c>
      <c r="F52" s="45" t="s">
        <v>430</v>
      </c>
      <c r="G52" s="9"/>
      <c r="H52" s="9" t="s">
        <v>112</v>
      </c>
      <c r="I52" s="24">
        <v>148776</v>
      </c>
      <c r="J52" s="29">
        <v>29.68</v>
      </c>
      <c r="K52" s="29">
        <v>0.8</v>
      </c>
      <c r="L52" s="12"/>
    </row>
    <row r="53" spans="4:12" x14ac:dyDescent="0.25">
      <c r="D53" s="11" t="s">
        <v>416</v>
      </c>
      <c r="E53" s="48" t="s">
        <v>420</v>
      </c>
      <c r="F53" s="45" t="s">
        <v>421</v>
      </c>
      <c r="G53" s="9"/>
      <c r="H53" s="9" t="s">
        <v>173</v>
      </c>
      <c r="I53" s="24">
        <v>16339</v>
      </c>
      <c r="J53" s="29">
        <v>25.39</v>
      </c>
      <c r="K53" s="29">
        <v>0.68</v>
      </c>
      <c r="L53" s="12"/>
    </row>
    <row r="54" spans="4:12" x14ac:dyDescent="0.25">
      <c r="D54" s="11" t="s">
        <v>419</v>
      </c>
      <c r="E54" s="48" t="s">
        <v>258</v>
      </c>
      <c r="F54" s="45" t="s">
        <v>415</v>
      </c>
      <c r="G54" s="9"/>
      <c r="H54" s="9" t="s">
        <v>40</v>
      </c>
      <c r="I54" s="24">
        <v>73813</v>
      </c>
      <c r="J54" s="29">
        <v>23.88</v>
      </c>
      <c r="K54" s="29">
        <v>0.64</v>
      </c>
      <c r="L54" s="12"/>
    </row>
    <row r="55" spans="4:12" x14ac:dyDescent="0.25">
      <c r="D55" s="11" t="s">
        <v>422</v>
      </c>
      <c r="E55" s="48" t="s">
        <v>403</v>
      </c>
      <c r="F55" s="45" t="s">
        <v>404</v>
      </c>
      <c r="G55" s="9"/>
      <c r="H55" s="9" t="s">
        <v>48</v>
      </c>
      <c r="I55" s="24">
        <v>21487</v>
      </c>
      <c r="J55" s="29">
        <v>20.79</v>
      </c>
      <c r="K55" s="29">
        <v>0.56000000000000005</v>
      </c>
      <c r="L55" s="12"/>
    </row>
    <row r="56" spans="4:12" x14ac:dyDescent="0.25">
      <c r="D56" s="11" t="s">
        <v>425</v>
      </c>
      <c r="E56" s="48" t="s">
        <v>426</v>
      </c>
      <c r="F56" s="45" t="s">
        <v>427</v>
      </c>
      <c r="G56" s="9"/>
      <c r="H56" s="9" t="s">
        <v>48</v>
      </c>
      <c r="I56" s="24">
        <v>39968</v>
      </c>
      <c r="J56" s="29">
        <v>20.5</v>
      </c>
      <c r="K56" s="29">
        <v>0.55000000000000004</v>
      </c>
      <c r="L56" s="12"/>
    </row>
    <row r="57" spans="4:12" x14ac:dyDescent="0.25">
      <c r="D57" s="11" t="s">
        <v>428</v>
      </c>
      <c r="E57" s="48" t="s">
        <v>435</v>
      </c>
      <c r="F57" s="45" t="s">
        <v>436</v>
      </c>
      <c r="G57" s="9"/>
      <c r="H57" s="9" t="s">
        <v>48</v>
      </c>
      <c r="I57" s="24">
        <v>15928</v>
      </c>
      <c r="J57" s="29">
        <v>17.89</v>
      </c>
      <c r="K57" s="29">
        <v>0.48</v>
      </c>
      <c r="L57" s="12"/>
    </row>
    <row r="58" spans="4:12" x14ac:dyDescent="0.25">
      <c r="D58" s="11" t="s">
        <v>431</v>
      </c>
      <c r="E58" s="48" t="s">
        <v>423</v>
      </c>
      <c r="F58" s="45" t="s">
        <v>424</v>
      </c>
      <c r="G58" s="9"/>
      <c r="H58" s="9" t="s">
        <v>48</v>
      </c>
      <c r="I58" s="24">
        <v>15835</v>
      </c>
      <c r="J58" s="29">
        <v>16.66</v>
      </c>
      <c r="K58" s="29">
        <v>0.45</v>
      </c>
      <c r="L58" s="12"/>
    </row>
    <row r="59" spans="4:12" x14ac:dyDescent="0.25">
      <c r="D59" s="11" t="s">
        <v>434</v>
      </c>
      <c r="E59" s="48" t="s">
        <v>432</v>
      </c>
      <c r="F59" s="45" t="s">
        <v>433</v>
      </c>
      <c r="G59" s="9"/>
      <c r="H59" s="9" t="s">
        <v>95</v>
      </c>
      <c r="I59" s="24">
        <v>462629</v>
      </c>
      <c r="J59" s="29">
        <v>14.34</v>
      </c>
      <c r="K59" s="29">
        <v>0.39</v>
      </c>
      <c r="L59" s="12"/>
    </row>
    <row r="60" spans="4:12" x14ac:dyDescent="0.25">
      <c r="E60" s="51" t="s">
        <v>207</v>
      </c>
      <c r="F60" s="45"/>
      <c r="G60" s="9"/>
      <c r="H60" s="9"/>
      <c r="I60" s="24"/>
      <c r="J60" s="30">
        <v>3664.71</v>
      </c>
      <c r="K60" s="30">
        <v>98.76</v>
      </c>
      <c r="L60" s="12"/>
    </row>
    <row r="61" spans="4:12" x14ac:dyDescent="0.25">
      <c r="E61" s="48"/>
      <c r="F61" s="45"/>
      <c r="G61" s="9"/>
      <c r="H61" s="9"/>
      <c r="I61" s="24"/>
      <c r="J61" s="29"/>
      <c r="K61" s="29"/>
      <c r="L61" s="12"/>
    </row>
    <row r="62" spans="4:12" x14ac:dyDescent="0.25">
      <c r="E62" s="205" t="s">
        <v>3</v>
      </c>
      <c r="F62" s="45"/>
      <c r="G62" s="9"/>
      <c r="H62" s="9"/>
      <c r="I62" s="24"/>
      <c r="J62" s="29" t="s">
        <v>2</v>
      </c>
      <c r="K62" s="29" t="s">
        <v>2</v>
      </c>
      <c r="L62" s="12"/>
    </row>
    <row r="63" spans="4:12" x14ac:dyDescent="0.25">
      <c r="E63" s="48"/>
      <c r="F63" s="45"/>
      <c r="G63" s="9"/>
      <c r="H63" s="9"/>
      <c r="I63" s="24"/>
      <c r="J63" s="29"/>
      <c r="K63" s="29"/>
      <c r="L63" s="12"/>
    </row>
    <row r="64" spans="4:12" x14ac:dyDescent="0.25">
      <c r="E64" s="205" t="s">
        <v>4</v>
      </c>
      <c r="F64" s="45"/>
      <c r="G64" s="9"/>
      <c r="H64" s="9"/>
      <c r="I64" s="24"/>
      <c r="J64" s="29" t="s">
        <v>2</v>
      </c>
      <c r="K64" s="29" t="s">
        <v>2</v>
      </c>
      <c r="L64" s="12"/>
    </row>
    <row r="65" spans="5:12" x14ac:dyDescent="0.25">
      <c r="E65" s="48"/>
      <c r="F65" s="45"/>
      <c r="G65" s="9"/>
      <c r="H65" s="9"/>
      <c r="I65" s="24"/>
      <c r="J65" s="29"/>
      <c r="K65" s="29"/>
      <c r="L65" s="12"/>
    </row>
    <row r="66" spans="5:12" x14ac:dyDescent="0.25">
      <c r="E66" s="205" t="s">
        <v>5</v>
      </c>
      <c r="F66" s="45"/>
      <c r="G66" s="9"/>
      <c r="H66" s="9"/>
      <c r="I66" s="24"/>
      <c r="J66" s="29"/>
      <c r="K66" s="29"/>
      <c r="L66" s="12"/>
    </row>
    <row r="67" spans="5:12" x14ac:dyDescent="0.25">
      <c r="E67" s="48"/>
      <c r="F67" s="45"/>
      <c r="G67" s="9"/>
      <c r="H67" s="9"/>
      <c r="I67" s="24"/>
      <c r="J67" s="29"/>
      <c r="K67" s="29"/>
      <c r="L67" s="12"/>
    </row>
    <row r="68" spans="5:12" x14ac:dyDescent="0.25">
      <c r="E68" s="205" t="s">
        <v>6</v>
      </c>
      <c r="F68" s="45"/>
      <c r="G68" s="9"/>
      <c r="H68" s="9"/>
      <c r="I68" s="24"/>
      <c r="J68" s="29" t="s">
        <v>2</v>
      </c>
      <c r="K68" s="29" t="s">
        <v>2</v>
      </c>
      <c r="L68" s="12"/>
    </row>
    <row r="69" spans="5:12" x14ac:dyDescent="0.25">
      <c r="E69" s="48"/>
      <c r="F69" s="45"/>
      <c r="G69" s="9"/>
      <c r="H69" s="9"/>
      <c r="I69" s="24"/>
      <c r="J69" s="29"/>
      <c r="K69" s="29"/>
      <c r="L69" s="12"/>
    </row>
    <row r="70" spans="5:12" x14ac:dyDescent="0.25">
      <c r="E70" s="205" t="s">
        <v>7</v>
      </c>
      <c r="F70" s="45"/>
      <c r="G70" s="9"/>
      <c r="H70" s="9"/>
      <c r="I70" s="24"/>
      <c r="J70" s="29" t="s">
        <v>2</v>
      </c>
      <c r="K70" s="29" t="s">
        <v>2</v>
      </c>
      <c r="L70" s="12"/>
    </row>
    <row r="71" spans="5:12" x14ac:dyDescent="0.25">
      <c r="E71" s="48"/>
      <c r="F71" s="45"/>
      <c r="G71" s="9"/>
      <c r="H71" s="9"/>
      <c r="I71" s="24"/>
      <c r="J71" s="29"/>
      <c r="K71" s="29"/>
      <c r="L71" s="12"/>
    </row>
    <row r="72" spans="5:12" x14ac:dyDescent="0.25">
      <c r="E72" s="205" t="s">
        <v>8</v>
      </c>
      <c r="F72" s="45"/>
      <c r="G72" s="9"/>
      <c r="H72" s="9"/>
      <c r="I72" s="24"/>
      <c r="J72" s="29" t="s">
        <v>2</v>
      </c>
      <c r="K72" s="29" t="s">
        <v>2</v>
      </c>
      <c r="L72" s="12"/>
    </row>
    <row r="73" spans="5:12" x14ac:dyDescent="0.25">
      <c r="E73" s="48"/>
      <c r="F73" s="45"/>
      <c r="G73" s="9"/>
      <c r="H73" s="9"/>
      <c r="I73" s="24"/>
      <c r="J73" s="29"/>
      <c r="K73" s="29"/>
      <c r="L73" s="12"/>
    </row>
    <row r="74" spans="5:12" x14ac:dyDescent="0.25">
      <c r="E74" s="205" t="s">
        <v>9</v>
      </c>
      <c r="F74" s="45"/>
      <c r="G74" s="9"/>
      <c r="H74" s="9"/>
      <c r="I74" s="24"/>
      <c r="J74" s="29" t="s">
        <v>2</v>
      </c>
      <c r="K74" s="29" t="s">
        <v>2</v>
      </c>
      <c r="L74" s="12"/>
    </row>
    <row r="75" spans="5:12" x14ac:dyDescent="0.25">
      <c r="E75" s="48"/>
      <c r="F75" s="45"/>
      <c r="G75" s="9"/>
      <c r="H75" s="9"/>
      <c r="I75" s="24"/>
      <c r="J75" s="29"/>
      <c r="K75" s="29"/>
      <c r="L75" s="12"/>
    </row>
    <row r="76" spans="5:12" x14ac:dyDescent="0.25">
      <c r="E76" s="205" t="s">
        <v>10</v>
      </c>
      <c r="F76" s="45"/>
      <c r="G76" s="9"/>
      <c r="H76" s="9"/>
      <c r="I76" s="24"/>
      <c r="J76" s="29" t="s">
        <v>2</v>
      </c>
      <c r="K76" s="29" t="s">
        <v>2</v>
      </c>
      <c r="L76" s="12"/>
    </row>
    <row r="77" spans="5:12" x14ac:dyDescent="0.25">
      <c r="E77" s="48"/>
      <c r="F77" s="45"/>
      <c r="G77" s="9"/>
      <c r="H77" s="9"/>
      <c r="I77" s="24"/>
      <c r="J77" s="29"/>
      <c r="K77" s="29"/>
      <c r="L77" s="12"/>
    </row>
    <row r="78" spans="5:12" x14ac:dyDescent="0.25">
      <c r="E78" s="205" t="s">
        <v>11</v>
      </c>
      <c r="F78" s="45"/>
      <c r="G78" s="9"/>
      <c r="H78" s="9"/>
      <c r="I78" s="24"/>
      <c r="J78" s="29"/>
      <c r="K78" s="29"/>
      <c r="L78" s="12"/>
    </row>
    <row r="79" spans="5:12" x14ac:dyDescent="0.25">
      <c r="E79" s="48"/>
      <c r="F79" s="45"/>
      <c r="G79" s="9"/>
      <c r="H79" s="9"/>
      <c r="I79" s="24"/>
      <c r="J79" s="29"/>
      <c r="K79" s="29"/>
      <c r="L79" s="12"/>
    </row>
    <row r="80" spans="5:12" x14ac:dyDescent="0.25">
      <c r="E80" s="205" t="s">
        <v>13</v>
      </c>
      <c r="F80" s="45"/>
      <c r="G80" s="9"/>
      <c r="H80" s="9"/>
      <c r="I80" s="24"/>
      <c r="J80" s="29" t="s">
        <v>2</v>
      </c>
      <c r="K80" s="29" t="s">
        <v>2</v>
      </c>
      <c r="L80" s="12"/>
    </row>
    <row r="81" spans="3:12" x14ac:dyDescent="0.25">
      <c r="E81" s="48"/>
      <c r="F81" s="45"/>
      <c r="G81" s="9"/>
      <c r="H81" s="9"/>
      <c r="I81" s="24"/>
      <c r="J81" s="29"/>
      <c r="K81" s="29"/>
      <c r="L81" s="12"/>
    </row>
    <row r="82" spans="3:12" x14ac:dyDescent="0.25">
      <c r="E82" s="205" t="s">
        <v>14</v>
      </c>
      <c r="F82" s="45"/>
      <c r="G82" s="9"/>
      <c r="H82" s="9"/>
      <c r="I82" s="24"/>
      <c r="J82" s="29" t="s">
        <v>2</v>
      </c>
      <c r="K82" s="29" t="s">
        <v>2</v>
      </c>
      <c r="L82" s="12"/>
    </row>
    <row r="83" spans="3:12" x14ac:dyDescent="0.25">
      <c r="E83" s="48"/>
      <c r="F83" s="45"/>
      <c r="G83" s="9"/>
      <c r="H83" s="9"/>
      <c r="I83" s="24"/>
      <c r="J83" s="29"/>
      <c r="K83" s="29"/>
      <c r="L83" s="12"/>
    </row>
    <row r="84" spans="3:12" x14ac:dyDescent="0.25">
      <c r="E84" s="205" t="s">
        <v>15</v>
      </c>
      <c r="F84" s="45"/>
      <c r="G84" s="9"/>
      <c r="H84" s="9"/>
      <c r="I84" s="24"/>
      <c r="J84" s="29" t="s">
        <v>2</v>
      </c>
      <c r="K84" s="29" t="s">
        <v>2</v>
      </c>
      <c r="L84" s="12"/>
    </row>
    <row r="85" spans="3:12" x14ac:dyDescent="0.25">
      <c r="E85" s="48"/>
      <c r="F85" s="45"/>
      <c r="G85" s="9"/>
      <c r="H85" s="9"/>
      <c r="I85" s="24"/>
      <c r="J85" s="29"/>
      <c r="K85" s="29"/>
      <c r="L85" s="12"/>
    </row>
    <row r="86" spans="3:12" x14ac:dyDescent="0.25">
      <c r="E86" s="205" t="s">
        <v>16</v>
      </c>
      <c r="F86" s="45"/>
      <c r="G86" s="9"/>
      <c r="H86" s="9"/>
      <c r="I86" s="24"/>
      <c r="J86" s="29" t="s">
        <v>2</v>
      </c>
      <c r="K86" s="29" t="s">
        <v>2</v>
      </c>
      <c r="L86" s="12"/>
    </row>
    <row r="87" spans="3:12" x14ac:dyDescent="0.25">
      <c r="E87" s="48"/>
      <c r="F87" s="45"/>
      <c r="G87" s="9"/>
      <c r="H87" s="9"/>
      <c r="I87" s="24"/>
      <c r="J87" s="29"/>
      <c r="K87" s="29"/>
      <c r="L87" s="12"/>
    </row>
    <row r="88" spans="3:12" x14ac:dyDescent="0.25">
      <c r="C88" s="15"/>
      <c r="D88" s="33"/>
      <c r="E88" s="49" t="s">
        <v>17</v>
      </c>
      <c r="F88" s="45"/>
      <c r="G88" s="9"/>
      <c r="H88" s="9"/>
      <c r="I88" s="24"/>
      <c r="J88" s="29"/>
      <c r="K88" s="29"/>
      <c r="L88" s="12"/>
    </row>
    <row r="89" spans="3:12" x14ac:dyDescent="0.25">
      <c r="C89" s="33"/>
      <c r="D89" s="33"/>
      <c r="E89" s="206" t="s">
        <v>18</v>
      </c>
      <c r="F89" s="45"/>
      <c r="G89" s="9"/>
      <c r="H89" s="9"/>
      <c r="I89" s="24"/>
      <c r="J89" s="29" t="s">
        <v>2</v>
      </c>
      <c r="K89" s="29" t="s">
        <v>2</v>
      </c>
      <c r="L89" s="12"/>
    </row>
    <row r="90" spans="3:12" x14ac:dyDescent="0.25">
      <c r="C90" s="33"/>
      <c r="D90" s="33"/>
      <c r="E90" s="49"/>
      <c r="F90" s="45"/>
      <c r="G90" s="9"/>
      <c r="H90" s="9"/>
      <c r="I90" s="24"/>
      <c r="J90" s="29"/>
      <c r="K90" s="29"/>
      <c r="L90" s="12"/>
    </row>
    <row r="91" spans="3:12" x14ac:dyDescent="0.25">
      <c r="C91" s="33"/>
      <c r="D91" s="33"/>
      <c r="E91" s="206" t="s">
        <v>19</v>
      </c>
      <c r="F91" s="45"/>
      <c r="G91" s="9"/>
      <c r="H91" s="9"/>
      <c r="I91" s="24"/>
      <c r="J91" s="29" t="s">
        <v>2</v>
      </c>
      <c r="K91" s="29" t="s">
        <v>2</v>
      </c>
      <c r="L91" s="12"/>
    </row>
    <row r="92" spans="3:12" x14ac:dyDescent="0.25">
      <c r="C92" s="33"/>
      <c r="D92" s="33"/>
      <c r="E92" s="49"/>
      <c r="F92" s="45"/>
      <c r="G92" s="9"/>
      <c r="H92" s="9"/>
      <c r="I92" s="24"/>
      <c r="J92" s="29"/>
      <c r="K92" s="29"/>
      <c r="L92" s="12"/>
    </row>
    <row r="93" spans="3:12" x14ac:dyDescent="0.25">
      <c r="C93" s="33"/>
      <c r="D93" s="33"/>
      <c r="E93" s="206" t="s">
        <v>20</v>
      </c>
      <c r="F93" s="45"/>
      <c r="G93" s="9"/>
      <c r="H93" s="9"/>
      <c r="I93" s="24"/>
      <c r="J93" s="29" t="s">
        <v>2</v>
      </c>
      <c r="K93" s="29" t="s">
        <v>2</v>
      </c>
      <c r="L93" s="12"/>
    </row>
    <row r="94" spans="3:12" x14ac:dyDescent="0.25">
      <c r="C94" s="33"/>
      <c r="D94" s="33"/>
      <c r="E94" s="49"/>
      <c r="F94" s="45"/>
      <c r="G94" s="9"/>
      <c r="H94" s="9"/>
      <c r="I94" s="24"/>
      <c r="J94" s="29"/>
      <c r="K94" s="29"/>
      <c r="L94" s="12"/>
    </row>
    <row r="95" spans="3:12" x14ac:dyDescent="0.25">
      <c r="C95" s="33"/>
      <c r="D95" s="33"/>
      <c r="E95" s="206" t="s">
        <v>21</v>
      </c>
      <c r="F95" s="45"/>
      <c r="G95" s="9"/>
      <c r="H95" s="9"/>
      <c r="I95" s="24"/>
      <c r="J95" s="29" t="s">
        <v>2</v>
      </c>
      <c r="K95" s="29" t="s">
        <v>2</v>
      </c>
      <c r="L95" s="12"/>
    </row>
    <row r="96" spans="3:12" x14ac:dyDescent="0.25">
      <c r="C96" s="33"/>
      <c r="D96" s="33"/>
      <c r="E96" s="49"/>
      <c r="F96" s="45"/>
      <c r="G96" s="9"/>
      <c r="H96" s="9"/>
      <c r="I96" s="24"/>
      <c r="J96" s="29"/>
      <c r="K96" s="29"/>
      <c r="L96" s="12"/>
    </row>
    <row r="97" spans="3:12" x14ac:dyDescent="0.25">
      <c r="E97" s="50" t="s">
        <v>22</v>
      </c>
      <c r="F97" s="45"/>
      <c r="G97" s="9"/>
      <c r="H97" s="9"/>
      <c r="I97" s="24"/>
      <c r="J97" s="29"/>
      <c r="K97" s="29"/>
      <c r="L97" s="12"/>
    </row>
    <row r="98" spans="3:12" x14ac:dyDescent="0.25">
      <c r="D98" s="11" t="s">
        <v>212</v>
      </c>
      <c r="E98" s="48" t="s">
        <v>213</v>
      </c>
      <c r="F98" s="45"/>
      <c r="G98" s="9"/>
      <c r="H98" s="9"/>
      <c r="I98" s="24">
        <v>8105.84</v>
      </c>
      <c r="J98" s="29">
        <v>8.11</v>
      </c>
      <c r="K98" s="29">
        <v>0.22</v>
      </c>
      <c r="L98" s="12"/>
    </row>
    <row r="99" spans="3:12" x14ac:dyDescent="0.25">
      <c r="E99" s="51" t="s">
        <v>207</v>
      </c>
      <c r="F99" s="45"/>
      <c r="G99" s="9"/>
      <c r="H99" s="9"/>
      <c r="I99" s="24"/>
      <c r="J99" s="30">
        <v>8.11</v>
      </c>
      <c r="K99" s="30">
        <v>0.22</v>
      </c>
      <c r="L99" s="12"/>
    </row>
    <row r="100" spans="3:12" x14ac:dyDescent="0.25">
      <c r="E100" s="48"/>
      <c r="F100" s="45"/>
      <c r="G100" s="9"/>
      <c r="H100" s="9"/>
      <c r="I100" s="24"/>
      <c r="J100" s="29"/>
      <c r="K100" s="29"/>
      <c r="L100" s="12"/>
    </row>
    <row r="101" spans="3:12" x14ac:dyDescent="0.25">
      <c r="C101" s="15"/>
      <c r="D101" s="33"/>
      <c r="E101" s="49" t="s">
        <v>23</v>
      </c>
      <c r="F101" s="45"/>
      <c r="G101" s="9"/>
      <c r="H101" s="9"/>
      <c r="I101" s="24"/>
      <c r="J101" s="29"/>
      <c r="K101" s="29"/>
      <c r="L101" s="12"/>
    </row>
    <row r="102" spans="3:12" x14ac:dyDescent="0.25">
      <c r="D102" s="11"/>
      <c r="E102" s="48" t="s">
        <v>214</v>
      </c>
      <c r="F102" s="45"/>
      <c r="G102" s="9"/>
      <c r="H102" s="9"/>
      <c r="I102" s="24"/>
      <c r="J102" s="29">
        <v>38.58</v>
      </c>
      <c r="K102" s="29">
        <v>1.02</v>
      </c>
      <c r="L102" s="12"/>
    </row>
    <row r="103" spans="3:12" x14ac:dyDescent="0.25">
      <c r="E103" s="51" t="s">
        <v>207</v>
      </c>
      <c r="F103" s="45"/>
      <c r="G103" s="9"/>
      <c r="H103" s="9"/>
      <c r="I103" s="24"/>
      <c r="J103" s="30">
        <v>38.58</v>
      </c>
      <c r="K103" s="30">
        <v>1.02</v>
      </c>
      <c r="L103" s="12"/>
    </row>
    <row r="104" spans="3:12" x14ac:dyDescent="0.25">
      <c r="E104" s="48"/>
      <c r="F104" s="45"/>
      <c r="G104" s="9"/>
      <c r="H104" s="9"/>
      <c r="I104" s="24"/>
      <c r="J104" s="29"/>
      <c r="K104" s="29"/>
      <c r="L104" s="12"/>
    </row>
    <row r="105" spans="3:12" x14ac:dyDescent="0.25">
      <c r="E105" s="52" t="s">
        <v>215</v>
      </c>
      <c r="F105" s="46"/>
      <c r="G105" s="6"/>
      <c r="H105" s="7"/>
      <c r="I105" s="25"/>
      <c r="J105" s="31">
        <v>3711.4</v>
      </c>
      <c r="K105" s="31">
        <f>SUMIFS(K:K,E:E,"Total")</f>
        <v>100</v>
      </c>
      <c r="L105" s="8"/>
    </row>
    <row r="108" spans="3:12" x14ac:dyDescent="0.25">
      <c r="E108" s="1" t="s">
        <v>216</v>
      </c>
    </row>
    <row r="109" spans="3:12" x14ac:dyDescent="0.25">
      <c r="E109" s="2" t="s">
        <v>1099</v>
      </c>
    </row>
    <row r="110" spans="3:12" x14ac:dyDescent="0.25">
      <c r="E110" s="2" t="s">
        <v>1106</v>
      </c>
    </row>
    <row r="111" spans="3:12" x14ac:dyDescent="0.25">
      <c r="E111" s="2" t="s">
        <v>217</v>
      </c>
    </row>
    <row r="112" spans="3:12" x14ac:dyDescent="0.25">
      <c r="E112" s="2" t="s">
        <v>218</v>
      </c>
    </row>
    <row r="114" spans="1:10" ht="15.75" thickBot="1" x14ac:dyDescent="0.3">
      <c r="E114" s="53" t="s">
        <v>923</v>
      </c>
      <c r="F114" s="53"/>
      <c r="G114" s="74"/>
    </row>
    <row r="115" spans="1:10" ht="54" x14ac:dyDescent="0.25">
      <c r="E115" s="171" t="s">
        <v>915</v>
      </c>
      <c r="F115" s="172" t="s">
        <v>916</v>
      </c>
      <c r="G115" s="173" t="s">
        <v>917</v>
      </c>
      <c r="H115" s="173" t="s">
        <v>918</v>
      </c>
      <c r="I115" s="174" t="s">
        <v>919</v>
      </c>
      <c r="J115" s="183"/>
    </row>
    <row r="116" spans="1:10" ht="14.25" thickBot="1" x14ac:dyDescent="0.3">
      <c r="E116" s="238" t="s">
        <v>2</v>
      </c>
      <c r="F116" s="239"/>
      <c r="G116" s="239"/>
      <c r="H116" s="239"/>
      <c r="I116" s="240"/>
      <c r="J116" s="183"/>
    </row>
    <row r="117" spans="1:10" ht="15" x14ac:dyDescent="0.25">
      <c r="E117" s="56"/>
      <c r="F117" s="56"/>
      <c r="G117" s="56"/>
    </row>
    <row r="118" spans="1:10" ht="15" x14ac:dyDescent="0.25">
      <c r="E118" s="53" t="s">
        <v>874</v>
      </c>
      <c r="F118" s="53"/>
      <c r="G118" s="75"/>
    </row>
    <row r="119" spans="1:10" ht="15.75" thickBot="1" x14ac:dyDescent="0.3">
      <c r="E119" s="57"/>
      <c r="F119" s="57"/>
      <c r="G119" s="74"/>
    </row>
    <row r="120" spans="1:10" ht="30.75" thickBot="1" x14ac:dyDescent="0.3">
      <c r="E120" s="58" t="s">
        <v>875</v>
      </c>
      <c r="F120" s="59" t="s">
        <v>881</v>
      </c>
      <c r="G120" s="59" t="s">
        <v>924</v>
      </c>
    </row>
    <row r="121" spans="1:10" ht="15" x14ac:dyDescent="0.25">
      <c r="A121" s="2" t="s">
        <v>281</v>
      </c>
      <c r="B121" s="2" t="s">
        <v>925</v>
      </c>
      <c r="E121" s="97" t="s">
        <v>876</v>
      </c>
      <c r="F121" s="61">
        <v>20.7866</v>
      </c>
      <c r="G121" s="182">
        <v>16.018000000000001</v>
      </c>
    </row>
    <row r="122" spans="1:10" ht="15" x14ac:dyDescent="0.25">
      <c r="A122" s="2" t="s">
        <v>281</v>
      </c>
      <c r="B122" s="2" t="s">
        <v>926</v>
      </c>
      <c r="E122" s="98" t="s">
        <v>877</v>
      </c>
      <c r="F122" s="61">
        <v>20.7866</v>
      </c>
      <c r="G122" s="178">
        <v>16.018000000000001</v>
      </c>
    </row>
    <row r="123" spans="1:10" ht="15" x14ac:dyDescent="0.25">
      <c r="A123" s="2" t="s">
        <v>281</v>
      </c>
      <c r="B123" s="2" t="s">
        <v>927</v>
      </c>
      <c r="E123" s="98" t="s">
        <v>878</v>
      </c>
      <c r="F123" s="61">
        <v>22.046299999999999</v>
      </c>
      <c r="G123" s="178">
        <v>17.033899999999999</v>
      </c>
    </row>
    <row r="124" spans="1:10" ht="15.75" thickBot="1" x14ac:dyDescent="0.3">
      <c r="A124" s="2" t="s">
        <v>281</v>
      </c>
      <c r="B124" s="2" t="s">
        <v>928</v>
      </c>
      <c r="E124" s="99" t="s">
        <v>879</v>
      </c>
      <c r="F124" s="65">
        <v>22.046299999999999</v>
      </c>
      <c r="G124" s="65">
        <v>17.033899999999999</v>
      </c>
    </row>
    <row r="125" spans="1:10" ht="15" x14ac:dyDescent="0.25">
      <c r="E125" s="100"/>
      <c r="F125" s="100"/>
      <c r="G125" s="95"/>
    </row>
    <row r="126" spans="1:10" ht="15" x14ac:dyDescent="0.25">
      <c r="E126" s="67" t="s">
        <v>942</v>
      </c>
      <c r="F126" s="101"/>
      <c r="G126" s="102"/>
    </row>
    <row r="127" spans="1:10" ht="15" x14ac:dyDescent="0.25">
      <c r="E127" s="103"/>
      <c r="F127" s="103"/>
      <c r="G127" s="102"/>
    </row>
    <row r="128" spans="1:10" ht="15" x14ac:dyDescent="0.25">
      <c r="E128" s="67" t="s">
        <v>943</v>
      </c>
      <c r="F128" s="101"/>
      <c r="G128" s="101"/>
    </row>
    <row r="129" spans="5:7" ht="15" x14ac:dyDescent="0.25">
      <c r="E129" s="101"/>
      <c r="F129" s="101"/>
      <c r="G129" s="101"/>
    </row>
    <row r="130" spans="5:7" ht="15" x14ac:dyDescent="0.25">
      <c r="E130" s="67" t="s">
        <v>944</v>
      </c>
      <c r="F130" s="101"/>
      <c r="G130" s="101"/>
    </row>
    <row r="131" spans="5:7" ht="15" x14ac:dyDescent="0.25">
      <c r="E131" s="101"/>
      <c r="F131" s="101"/>
      <c r="G131" s="101"/>
    </row>
    <row r="132" spans="5:7" ht="15" x14ac:dyDescent="0.25">
      <c r="E132" s="89" t="s">
        <v>945</v>
      </c>
      <c r="F132" s="104"/>
      <c r="G132" s="105"/>
    </row>
    <row r="133" spans="5:7" ht="15" x14ac:dyDescent="0.25">
      <c r="E133" s="101"/>
      <c r="F133" s="101"/>
      <c r="G133" s="101"/>
    </row>
    <row r="134" spans="5:7" ht="15" x14ac:dyDescent="0.25">
      <c r="E134" s="72" t="s">
        <v>957</v>
      </c>
      <c r="F134" s="72"/>
      <c r="G134" s="101"/>
    </row>
    <row r="135" spans="5:7" ht="15" x14ac:dyDescent="0.25">
      <c r="E135" s="101"/>
      <c r="F135" s="101"/>
      <c r="G135" s="101"/>
    </row>
    <row r="136" spans="5:7" ht="15" x14ac:dyDescent="0.25">
      <c r="E136" s="101" t="s">
        <v>947</v>
      </c>
      <c r="F136" s="101"/>
      <c r="G136" s="101"/>
    </row>
    <row r="137" spans="5:7" ht="15" x14ac:dyDescent="0.25">
      <c r="E137" s="101"/>
      <c r="F137" s="101"/>
      <c r="G137" s="101"/>
    </row>
    <row r="138" spans="5:7" ht="15" x14ac:dyDescent="0.25">
      <c r="E138" s="67" t="s">
        <v>948</v>
      </c>
      <c r="F138" s="101"/>
      <c r="G138" s="101"/>
    </row>
    <row r="139" spans="5:7" ht="15" x14ac:dyDescent="0.25">
      <c r="E139" s="101"/>
      <c r="F139" s="101"/>
      <c r="G139" s="101"/>
    </row>
    <row r="140" spans="5:7" ht="15" x14ac:dyDescent="0.25">
      <c r="E140" s="106" t="s">
        <v>904</v>
      </c>
      <c r="F140" s="106"/>
      <c r="G140" s="106"/>
    </row>
    <row r="141" spans="5:7" ht="15" x14ac:dyDescent="0.25">
      <c r="E141" s="106"/>
      <c r="F141" s="106"/>
      <c r="G141" s="107"/>
    </row>
    <row r="142" spans="5:7" ht="15" x14ac:dyDescent="0.25">
      <c r="E142" s="106" t="s">
        <v>950</v>
      </c>
      <c r="F142" s="106"/>
      <c r="G142" s="107"/>
    </row>
    <row r="143" spans="5:7" x14ac:dyDescent="0.25">
      <c r="E143" s="108"/>
      <c r="F143" s="108"/>
      <c r="G143" s="108"/>
    </row>
  </sheetData>
  <mergeCells count="1">
    <mergeCell ref="E116:I116"/>
  </mergeCells>
  <hyperlinks>
    <hyperlink ref="L2" location="'Index'!A1" display="'Index'!A1"/>
  </hyperlinks>
  <pageMargins left="0.7" right="0.7" top="0.75" bottom="0.75" header="0.3" footer="0.3"/>
  <pageSetup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D169"/>
  <sheetViews>
    <sheetView showGridLines="0" topLeftCell="C1" zoomScale="90" zoomScaleNormal="90" workbookViewId="0">
      <pane ySplit="6" topLeftCell="A7" activePane="bottomLeft" state="frozen"/>
      <selection activeCell="C110" sqref="C110:G110"/>
      <selection pane="bottomLeft" activeCell="C1" sqref="C1"/>
    </sheetView>
  </sheetViews>
  <sheetFormatPr defaultColWidth="13.85546875" defaultRowHeight="13.5" x14ac:dyDescent="0.25"/>
  <cols>
    <col min="1" max="1" width="6.42578125" style="2" hidden="1" customWidth="1"/>
    <col min="2" max="2" width="7" style="2" hidden="1" customWidth="1"/>
    <col min="3" max="3" width="2.5703125" style="2" customWidth="1"/>
    <col min="4" max="4" width="5.85546875" style="2" hidden="1" customWidth="1"/>
    <col min="5" max="5" width="58.140625" style="2" customWidth="1"/>
    <col min="6" max="6" width="19.5703125" style="2" customWidth="1"/>
    <col min="7" max="8" width="23.7109375" style="2" customWidth="1"/>
    <col min="9" max="9" width="20.28515625" style="21" bestFit="1" customWidth="1"/>
    <col min="10"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3:56" x14ac:dyDescent="0.25">
      <c r="C1" s="11"/>
      <c r="E1" s="11"/>
      <c r="F1" s="11"/>
      <c r="G1" s="11"/>
      <c r="H1" s="11"/>
      <c r="I1" s="20"/>
      <c r="J1" s="17"/>
      <c r="K1" s="17"/>
      <c r="L1" s="16"/>
      <c r="M1" s="16"/>
      <c r="N1" s="16"/>
      <c r="AK1" s="16"/>
      <c r="AX1" s="16"/>
      <c r="AZ1" s="16"/>
      <c r="BD1" s="16"/>
    </row>
    <row r="2" spans="3:56" ht="19.5" x14ac:dyDescent="0.35">
      <c r="E2" s="10" t="s">
        <v>24</v>
      </c>
      <c r="F2" s="11" t="s">
        <v>437</v>
      </c>
      <c r="L2" s="34" t="s">
        <v>861</v>
      </c>
    </row>
    <row r="3" spans="3:56" ht="16.5" x14ac:dyDescent="0.3">
      <c r="E3" s="1" t="s">
        <v>26</v>
      </c>
      <c r="F3" s="26" t="s">
        <v>438</v>
      </c>
    </row>
    <row r="4" spans="3:56" ht="15.75" x14ac:dyDescent="0.3">
      <c r="E4" s="1" t="s">
        <v>28</v>
      </c>
      <c r="F4" s="27">
        <v>43921</v>
      </c>
    </row>
    <row r="5" spans="3:56" x14ac:dyDescent="0.25">
      <c r="E5" s="1"/>
    </row>
    <row r="6" spans="3:56" ht="27" x14ac:dyDescent="0.25">
      <c r="E6" s="47" t="s">
        <v>29</v>
      </c>
      <c r="F6" s="43" t="s">
        <v>30</v>
      </c>
      <c r="G6" s="13" t="s">
        <v>31</v>
      </c>
      <c r="H6" s="13" t="s">
        <v>32</v>
      </c>
      <c r="I6" s="22" t="s">
        <v>33</v>
      </c>
      <c r="J6" s="19" t="s">
        <v>34</v>
      </c>
      <c r="K6" s="19" t="s">
        <v>35</v>
      </c>
      <c r="L6" s="14" t="s">
        <v>36</v>
      </c>
    </row>
    <row r="7" spans="3:56" x14ac:dyDescent="0.25">
      <c r="E7" s="48"/>
      <c r="F7" s="44"/>
      <c r="G7" s="4"/>
      <c r="H7" s="4"/>
      <c r="I7" s="23"/>
      <c r="J7" s="28"/>
      <c r="K7" s="28"/>
      <c r="L7" s="5"/>
    </row>
    <row r="8" spans="3:56" x14ac:dyDescent="0.25">
      <c r="C8" s="15"/>
      <c r="D8" s="33"/>
      <c r="E8" s="49" t="s">
        <v>0</v>
      </c>
      <c r="F8" s="45"/>
      <c r="G8" s="9"/>
      <c r="H8" s="9"/>
      <c r="I8" s="24"/>
      <c r="J8" s="29"/>
      <c r="K8" s="29"/>
      <c r="L8" s="12"/>
    </row>
    <row r="9" spans="3:56" x14ac:dyDescent="0.25">
      <c r="E9" s="50" t="s">
        <v>1</v>
      </c>
      <c r="F9" s="45"/>
      <c r="G9" s="9"/>
      <c r="H9" s="9"/>
      <c r="I9" s="24"/>
      <c r="J9" s="29"/>
      <c r="K9" s="29"/>
      <c r="L9" s="12"/>
    </row>
    <row r="10" spans="3:56" x14ac:dyDescent="0.25">
      <c r="D10" s="11" t="s">
        <v>41</v>
      </c>
      <c r="E10" s="48" t="s">
        <v>77</v>
      </c>
      <c r="F10" s="45" t="s">
        <v>78</v>
      </c>
      <c r="G10" s="9"/>
      <c r="H10" s="9" t="s">
        <v>40</v>
      </c>
      <c r="I10" s="24">
        <v>32000</v>
      </c>
      <c r="J10" s="29">
        <v>62.99</v>
      </c>
      <c r="K10" s="29">
        <v>6.04</v>
      </c>
      <c r="L10" s="12"/>
    </row>
    <row r="11" spans="3:56" x14ac:dyDescent="0.25">
      <c r="D11" s="11" t="s">
        <v>76</v>
      </c>
      <c r="E11" s="48" t="s">
        <v>57</v>
      </c>
      <c r="F11" s="45" t="s">
        <v>58</v>
      </c>
      <c r="G11" s="9"/>
      <c r="H11" s="9" t="s">
        <v>59</v>
      </c>
      <c r="I11" s="24">
        <v>31400</v>
      </c>
      <c r="J11" s="29">
        <v>53.91</v>
      </c>
      <c r="K11" s="29">
        <v>5.17</v>
      </c>
      <c r="L11" s="12"/>
    </row>
    <row r="12" spans="3:56" x14ac:dyDescent="0.25">
      <c r="D12" s="11" t="s">
        <v>56</v>
      </c>
      <c r="E12" s="48" t="s">
        <v>50</v>
      </c>
      <c r="F12" s="45" t="s">
        <v>51</v>
      </c>
      <c r="G12" s="9"/>
      <c r="H12" s="9" t="s">
        <v>52</v>
      </c>
      <c r="I12" s="24">
        <v>7800</v>
      </c>
      <c r="J12" s="29">
        <v>50.04</v>
      </c>
      <c r="K12" s="29">
        <v>4.79</v>
      </c>
      <c r="L12" s="12"/>
    </row>
    <row r="13" spans="3:56" x14ac:dyDescent="0.25">
      <c r="D13" s="11" t="s">
        <v>439</v>
      </c>
      <c r="E13" s="48" t="s">
        <v>244</v>
      </c>
      <c r="F13" s="45" t="s">
        <v>443</v>
      </c>
      <c r="G13" s="9"/>
      <c r="H13" s="9" t="s">
        <v>455</v>
      </c>
      <c r="I13" s="24">
        <v>1750</v>
      </c>
      <c r="J13" s="29">
        <v>48.71</v>
      </c>
      <c r="K13" s="29">
        <v>4.67</v>
      </c>
      <c r="L13" s="12"/>
    </row>
    <row r="14" spans="3:56" x14ac:dyDescent="0.25">
      <c r="D14" s="11" t="s">
        <v>49</v>
      </c>
      <c r="E14" s="48" t="s">
        <v>38</v>
      </c>
      <c r="F14" s="45" t="s">
        <v>39</v>
      </c>
      <c r="G14" s="9"/>
      <c r="H14" s="9" t="s">
        <v>40</v>
      </c>
      <c r="I14" s="24">
        <v>4000</v>
      </c>
      <c r="J14" s="29">
        <v>34.479999999999997</v>
      </c>
      <c r="K14" s="29">
        <v>3.3</v>
      </c>
      <c r="L14" s="12"/>
    </row>
    <row r="15" spans="3:56" x14ac:dyDescent="0.25">
      <c r="D15" s="11" t="s">
        <v>442</v>
      </c>
      <c r="E15" s="48" t="s">
        <v>306</v>
      </c>
      <c r="F15" s="45" t="s">
        <v>307</v>
      </c>
      <c r="G15" s="9"/>
      <c r="H15" s="9" t="s">
        <v>129</v>
      </c>
      <c r="I15" s="24">
        <v>1700</v>
      </c>
      <c r="J15" s="29">
        <v>33.81</v>
      </c>
      <c r="K15" s="29">
        <v>3.24</v>
      </c>
      <c r="L15" s="12"/>
    </row>
    <row r="16" spans="3:56" x14ac:dyDescent="0.25">
      <c r="D16" s="11" t="s">
        <v>444</v>
      </c>
      <c r="E16" s="48" t="s">
        <v>440</v>
      </c>
      <c r="F16" s="45" t="s">
        <v>441</v>
      </c>
      <c r="G16" s="9"/>
      <c r="H16" s="9" t="s">
        <v>366</v>
      </c>
      <c r="I16" s="24">
        <v>130</v>
      </c>
      <c r="J16" s="29">
        <v>33.659999999999997</v>
      </c>
      <c r="K16" s="29">
        <v>3.23</v>
      </c>
      <c r="L16" s="12"/>
    </row>
    <row r="17" spans="4:12" x14ac:dyDescent="0.25">
      <c r="D17" s="11" t="s">
        <v>305</v>
      </c>
      <c r="E17" s="48" t="s">
        <v>447</v>
      </c>
      <c r="F17" s="45" t="s">
        <v>448</v>
      </c>
      <c r="G17" s="9"/>
      <c r="H17" s="9" t="s">
        <v>304</v>
      </c>
      <c r="I17" s="24">
        <v>4000</v>
      </c>
      <c r="J17" s="29">
        <v>30.67</v>
      </c>
      <c r="K17" s="29">
        <v>2.94</v>
      </c>
      <c r="L17" s="12"/>
    </row>
    <row r="18" spans="4:12" x14ac:dyDescent="0.25">
      <c r="D18" s="11" t="s">
        <v>79</v>
      </c>
      <c r="E18" s="48" t="s">
        <v>54</v>
      </c>
      <c r="F18" s="45" t="s">
        <v>55</v>
      </c>
      <c r="G18" s="9"/>
      <c r="H18" s="9" t="s">
        <v>40</v>
      </c>
      <c r="I18" s="24">
        <v>8000</v>
      </c>
      <c r="J18" s="29">
        <v>25.9</v>
      </c>
      <c r="K18" s="29">
        <v>2.48</v>
      </c>
      <c r="L18" s="12"/>
    </row>
    <row r="19" spans="4:12" x14ac:dyDescent="0.25">
      <c r="D19" s="11" t="s">
        <v>324</v>
      </c>
      <c r="E19" s="48" t="s">
        <v>46</v>
      </c>
      <c r="F19" s="45" t="s">
        <v>47</v>
      </c>
      <c r="G19" s="9"/>
      <c r="H19" s="9" t="s">
        <v>48</v>
      </c>
      <c r="I19" s="24">
        <v>1500</v>
      </c>
      <c r="J19" s="29">
        <v>24.5</v>
      </c>
      <c r="K19" s="29">
        <v>2.35</v>
      </c>
      <c r="L19" s="12"/>
    </row>
    <row r="20" spans="4:12" x14ac:dyDescent="0.25">
      <c r="D20" s="11" t="s">
        <v>45</v>
      </c>
      <c r="E20" s="48" t="s">
        <v>965</v>
      </c>
      <c r="F20" s="45" t="s">
        <v>1020</v>
      </c>
      <c r="G20" s="9"/>
      <c r="H20" s="9" t="s">
        <v>59</v>
      </c>
      <c r="I20" s="24">
        <v>8100</v>
      </c>
      <c r="J20" s="29">
        <v>23.88</v>
      </c>
      <c r="K20" s="29">
        <v>2.29</v>
      </c>
      <c r="L20" s="12"/>
    </row>
    <row r="21" spans="4:12" x14ac:dyDescent="0.25">
      <c r="D21" s="11" t="s">
        <v>53</v>
      </c>
      <c r="E21" s="48" t="s">
        <v>80</v>
      </c>
      <c r="F21" s="45" t="s">
        <v>81</v>
      </c>
      <c r="G21" s="9"/>
      <c r="H21" s="9" t="s">
        <v>48</v>
      </c>
      <c r="I21" s="24">
        <v>1000</v>
      </c>
      <c r="J21" s="29">
        <v>22.16</v>
      </c>
      <c r="K21" s="29">
        <v>2.12</v>
      </c>
      <c r="L21" s="12"/>
    </row>
    <row r="22" spans="4:12" x14ac:dyDescent="0.25">
      <c r="D22" s="11" t="s">
        <v>167</v>
      </c>
      <c r="E22" s="48" t="s">
        <v>318</v>
      </c>
      <c r="F22" s="45" t="s">
        <v>319</v>
      </c>
      <c r="G22" s="9"/>
      <c r="H22" s="9" t="s">
        <v>320</v>
      </c>
      <c r="I22" s="24">
        <v>1000</v>
      </c>
      <c r="J22" s="29">
        <v>21.88</v>
      </c>
      <c r="K22" s="29">
        <v>2.1</v>
      </c>
      <c r="L22" s="12"/>
    </row>
    <row r="23" spans="4:12" x14ac:dyDescent="0.25">
      <c r="D23" s="11" t="s">
        <v>445</v>
      </c>
      <c r="E23" s="48" t="s">
        <v>325</v>
      </c>
      <c r="F23" s="45" t="s">
        <v>326</v>
      </c>
      <c r="G23" s="9"/>
      <c r="H23" s="9" t="s">
        <v>48</v>
      </c>
      <c r="I23" s="24">
        <v>2000</v>
      </c>
      <c r="J23" s="29">
        <v>21.63</v>
      </c>
      <c r="K23" s="29">
        <v>2.0699999999999998</v>
      </c>
      <c r="L23" s="12"/>
    </row>
    <row r="24" spans="4:12" x14ac:dyDescent="0.25">
      <c r="D24" s="11" t="s">
        <v>446</v>
      </c>
      <c r="E24" s="48" t="s">
        <v>675</v>
      </c>
      <c r="F24" s="45" t="s">
        <v>676</v>
      </c>
      <c r="G24" s="9"/>
      <c r="H24" s="9" t="s">
        <v>52</v>
      </c>
      <c r="I24" s="24">
        <v>1000</v>
      </c>
      <c r="J24" s="29">
        <v>20.350000000000001</v>
      </c>
      <c r="K24" s="29">
        <v>1.95</v>
      </c>
      <c r="L24" s="12"/>
    </row>
    <row r="25" spans="4:12" x14ac:dyDescent="0.25">
      <c r="D25" s="11" t="s">
        <v>449</v>
      </c>
      <c r="E25" s="48" t="s">
        <v>666</v>
      </c>
      <c r="F25" s="45" t="s">
        <v>667</v>
      </c>
      <c r="G25" s="9"/>
      <c r="H25" s="9" t="s">
        <v>85</v>
      </c>
      <c r="I25" s="24">
        <v>3000</v>
      </c>
      <c r="J25" s="29">
        <v>19.88</v>
      </c>
      <c r="K25" s="29">
        <v>1.9</v>
      </c>
      <c r="L25" s="12"/>
    </row>
    <row r="26" spans="4:12" x14ac:dyDescent="0.25">
      <c r="D26" s="11" t="s">
        <v>119</v>
      </c>
      <c r="E26" s="48" t="s">
        <v>450</v>
      </c>
      <c r="F26" s="45" t="s">
        <v>451</v>
      </c>
      <c r="G26" s="9"/>
      <c r="H26" s="9" t="s">
        <v>102</v>
      </c>
      <c r="I26" s="24">
        <v>3971</v>
      </c>
      <c r="J26" s="29">
        <v>18.239999999999998</v>
      </c>
      <c r="K26" s="29">
        <v>1.75</v>
      </c>
      <c r="L26" s="12"/>
    </row>
    <row r="27" spans="4:12" x14ac:dyDescent="0.25">
      <c r="D27" s="11" t="s">
        <v>103</v>
      </c>
      <c r="E27" s="48" t="s">
        <v>114</v>
      </c>
      <c r="F27" s="45" t="s">
        <v>115</v>
      </c>
      <c r="G27" s="9"/>
      <c r="H27" s="9" t="s">
        <v>59</v>
      </c>
      <c r="I27" s="24">
        <v>100</v>
      </c>
      <c r="J27" s="29">
        <v>16.3</v>
      </c>
      <c r="K27" s="29">
        <v>1.56</v>
      </c>
      <c r="L27" s="12"/>
    </row>
    <row r="28" spans="4:12" x14ac:dyDescent="0.25">
      <c r="D28" s="11" t="s">
        <v>73</v>
      </c>
      <c r="E28" s="48" t="s">
        <v>358</v>
      </c>
      <c r="F28" s="45" t="s">
        <v>359</v>
      </c>
      <c r="G28" s="9"/>
      <c r="H28" s="9" t="s">
        <v>59</v>
      </c>
      <c r="I28" s="24">
        <v>1500</v>
      </c>
      <c r="J28" s="29">
        <v>13.78</v>
      </c>
      <c r="K28" s="29">
        <v>1.32</v>
      </c>
      <c r="L28" s="12"/>
    </row>
    <row r="29" spans="4:12" x14ac:dyDescent="0.25">
      <c r="D29" s="11" t="s">
        <v>398</v>
      </c>
      <c r="E29" s="48" t="s">
        <v>120</v>
      </c>
      <c r="F29" s="45" t="s">
        <v>121</v>
      </c>
      <c r="G29" s="9"/>
      <c r="H29" s="9" t="s">
        <v>122</v>
      </c>
      <c r="I29" s="24">
        <v>400</v>
      </c>
      <c r="J29" s="29">
        <v>12.98</v>
      </c>
      <c r="K29" s="29">
        <v>1.24</v>
      </c>
      <c r="L29" s="12"/>
    </row>
    <row r="30" spans="4:12" x14ac:dyDescent="0.25">
      <c r="D30" s="11" t="s">
        <v>283</v>
      </c>
      <c r="E30" s="48" t="s">
        <v>83</v>
      </c>
      <c r="F30" s="45" t="s">
        <v>84</v>
      </c>
      <c r="G30" s="9"/>
      <c r="H30" s="9" t="s">
        <v>85</v>
      </c>
      <c r="I30" s="24">
        <v>300</v>
      </c>
      <c r="J30" s="29">
        <v>12.86</v>
      </c>
      <c r="K30" s="29">
        <v>1.23</v>
      </c>
      <c r="L30" s="12"/>
    </row>
    <row r="31" spans="4:12" x14ac:dyDescent="0.25">
      <c r="D31" s="11" t="s">
        <v>452</v>
      </c>
      <c r="E31" s="48" t="s">
        <v>284</v>
      </c>
      <c r="F31" s="45" t="s">
        <v>285</v>
      </c>
      <c r="G31" s="9"/>
      <c r="H31" s="9" t="s">
        <v>48</v>
      </c>
      <c r="I31" s="24">
        <v>2000</v>
      </c>
      <c r="J31" s="29">
        <v>12.82</v>
      </c>
      <c r="K31" s="29">
        <v>1.23</v>
      </c>
      <c r="L31" s="12"/>
    </row>
    <row r="32" spans="4:12" x14ac:dyDescent="0.25">
      <c r="D32" s="11" t="s">
        <v>181</v>
      </c>
      <c r="E32" s="48" t="s">
        <v>577</v>
      </c>
      <c r="F32" s="45" t="s">
        <v>578</v>
      </c>
      <c r="G32" s="9"/>
      <c r="H32" s="9" t="s">
        <v>204</v>
      </c>
      <c r="I32" s="24">
        <v>1000</v>
      </c>
      <c r="J32" s="29">
        <v>11.84</v>
      </c>
      <c r="K32" s="29">
        <v>1.1299999999999999</v>
      </c>
      <c r="L32" s="12"/>
    </row>
    <row r="33" spans="3:12" x14ac:dyDescent="0.25">
      <c r="E33" s="48" t="s">
        <v>836</v>
      </c>
      <c r="F33" s="45" t="s">
        <v>837</v>
      </c>
      <c r="G33" s="9"/>
      <c r="H33" s="9" t="s">
        <v>184</v>
      </c>
      <c r="I33" s="24">
        <v>3000</v>
      </c>
      <c r="J33" s="29">
        <v>11.64</v>
      </c>
      <c r="K33" s="29">
        <v>1.1200000000000001</v>
      </c>
      <c r="L33" s="12"/>
    </row>
    <row r="34" spans="3:12" x14ac:dyDescent="0.25">
      <c r="E34" s="48" t="s">
        <v>104</v>
      </c>
      <c r="F34" s="45" t="s">
        <v>105</v>
      </c>
      <c r="G34" s="9"/>
      <c r="H34" s="9" t="s">
        <v>85</v>
      </c>
      <c r="I34" s="24">
        <v>4000</v>
      </c>
      <c r="J34" s="29">
        <v>11.4</v>
      </c>
      <c r="K34" s="29">
        <v>1.0900000000000001</v>
      </c>
      <c r="L34" s="12"/>
    </row>
    <row r="35" spans="3:12" x14ac:dyDescent="0.25">
      <c r="E35" s="48" t="s">
        <v>42</v>
      </c>
      <c r="F35" s="45" t="s">
        <v>43</v>
      </c>
      <c r="G35" s="9"/>
      <c r="H35" s="9" t="s">
        <v>44</v>
      </c>
      <c r="I35" s="24">
        <v>1000</v>
      </c>
      <c r="J35" s="29">
        <v>11.14</v>
      </c>
      <c r="K35" s="29">
        <v>1.07</v>
      </c>
      <c r="L35" s="12"/>
    </row>
    <row r="36" spans="3:12" x14ac:dyDescent="0.25">
      <c r="E36" s="48" t="s">
        <v>74</v>
      </c>
      <c r="F36" s="45" t="s">
        <v>75</v>
      </c>
      <c r="G36" s="9"/>
      <c r="H36" s="9" t="s">
        <v>40</v>
      </c>
      <c r="I36" s="24">
        <v>2523</v>
      </c>
      <c r="J36" s="29">
        <v>9.56</v>
      </c>
      <c r="K36" s="29">
        <v>0.92</v>
      </c>
      <c r="L36" s="12"/>
    </row>
    <row r="37" spans="3:12" x14ac:dyDescent="0.25">
      <c r="E37" s="51" t="s">
        <v>207</v>
      </c>
      <c r="F37" s="45"/>
      <c r="G37" s="9"/>
      <c r="H37" s="9"/>
      <c r="I37" s="24"/>
      <c r="J37" s="30">
        <v>671.01</v>
      </c>
      <c r="K37" s="30">
        <v>64.3</v>
      </c>
      <c r="L37" s="12"/>
    </row>
    <row r="38" spans="3:12" x14ac:dyDescent="0.25">
      <c r="E38" s="48"/>
      <c r="F38" s="45"/>
      <c r="G38" s="9"/>
      <c r="H38" s="9"/>
      <c r="I38" s="24"/>
      <c r="J38" s="29"/>
      <c r="K38" s="29"/>
      <c r="L38" s="12"/>
    </row>
    <row r="39" spans="3:12" x14ac:dyDescent="0.25">
      <c r="C39" s="15"/>
      <c r="D39" s="33"/>
      <c r="E39" s="205" t="s">
        <v>3</v>
      </c>
      <c r="F39" s="45"/>
      <c r="G39" s="9"/>
      <c r="H39" s="9"/>
      <c r="I39" s="24"/>
      <c r="J39" s="29" t="s">
        <v>2</v>
      </c>
      <c r="K39" s="29" t="s">
        <v>2</v>
      </c>
      <c r="L39" s="12"/>
    </row>
    <row r="40" spans="3:12" x14ac:dyDescent="0.25">
      <c r="E40" s="48"/>
      <c r="F40" s="45"/>
      <c r="G40" s="9"/>
      <c r="H40" s="9"/>
      <c r="I40" s="24"/>
      <c r="J40" s="29"/>
      <c r="K40" s="29"/>
      <c r="L40" s="12"/>
    </row>
    <row r="41" spans="3:12" x14ac:dyDescent="0.25">
      <c r="D41" s="11" t="s">
        <v>456</v>
      </c>
      <c r="E41" s="205" t="s">
        <v>4</v>
      </c>
      <c r="F41" s="45"/>
      <c r="G41" s="9"/>
      <c r="H41" s="9"/>
      <c r="I41" s="24"/>
      <c r="J41" s="29" t="s">
        <v>2</v>
      </c>
      <c r="K41" s="29" t="s">
        <v>2</v>
      </c>
      <c r="L41" s="12"/>
    </row>
    <row r="42" spans="3:12" x14ac:dyDescent="0.25">
      <c r="D42" s="11" t="s">
        <v>266</v>
      </c>
      <c r="E42" s="48"/>
      <c r="F42" s="45"/>
      <c r="G42" s="9"/>
      <c r="H42" s="9"/>
      <c r="I42" s="24"/>
      <c r="J42" s="29"/>
      <c r="K42" s="29"/>
      <c r="L42" s="12"/>
    </row>
    <row r="43" spans="3:12" x14ac:dyDescent="0.25">
      <c r="D43" s="11" t="s">
        <v>273</v>
      </c>
      <c r="E43" s="49" t="s">
        <v>5</v>
      </c>
      <c r="F43" s="45"/>
      <c r="G43" s="9"/>
      <c r="H43" s="9"/>
      <c r="I43" s="24"/>
      <c r="J43" s="29"/>
      <c r="K43" s="29"/>
      <c r="L43" s="12"/>
    </row>
    <row r="44" spans="3:12" x14ac:dyDescent="0.25">
      <c r="D44" s="11" t="s">
        <v>458</v>
      </c>
      <c r="E44" s="50" t="s">
        <v>6</v>
      </c>
      <c r="F44" s="45"/>
      <c r="G44" s="9"/>
      <c r="H44" s="9"/>
      <c r="I44" s="24"/>
      <c r="J44" s="29"/>
      <c r="K44" s="29"/>
      <c r="L44" s="12"/>
    </row>
    <row r="45" spans="3:12" x14ac:dyDescent="0.25">
      <c r="E45" s="48" t="s">
        <v>381</v>
      </c>
      <c r="F45" s="45" t="s">
        <v>457</v>
      </c>
      <c r="G45" s="9" t="s">
        <v>268</v>
      </c>
      <c r="H45" s="9" t="s">
        <v>40</v>
      </c>
      <c r="I45" s="24">
        <v>120000</v>
      </c>
      <c r="J45" s="29">
        <v>118.14</v>
      </c>
      <c r="K45" s="29">
        <v>11.32</v>
      </c>
      <c r="L45" s="12" t="s">
        <v>211</v>
      </c>
    </row>
    <row r="46" spans="3:12" x14ac:dyDescent="0.25">
      <c r="E46" s="48" t="s">
        <v>110</v>
      </c>
      <c r="F46" s="45" t="s">
        <v>459</v>
      </c>
      <c r="G46" s="9" t="s">
        <v>210</v>
      </c>
      <c r="H46" s="9" t="s">
        <v>112</v>
      </c>
      <c r="I46" s="24">
        <v>8426.875</v>
      </c>
      <c r="J46" s="29">
        <v>9.0299999999999994</v>
      </c>
      <c r="K46" s="29">
        <v>0.86</v>
      </c>
      <c r="L46" s="12" t="s">
        <v>211</v>
      </c>
    </row>
    <row r="47" spans="3:12" x14ac:dyDescent="0.25">
      <c r="E47" s="51" t="s">
        <v>207</v>
      </c>
      <c r="F47" s="45"/>
      <c r="G47" s="9"/>
      <c r="H47" s="9"/>
      <c r="I47" s="24"/>
      <c r="J47" s="30">
        <v>127.17</v>
      </c>
      <c r="K47" s="30">
        <v>12.18</v>
      </c>
      <c r="L47" s="12"/>
    </row>
    <row r="48" spans="3:12" x14ac:dyDescent="0.25">
      <c r="E48" s="48"/>
      <c r="F48" s="45"/>
      <c r="G48" s="9"/>
      <c r="H48" s="9"/>
      <c r="I48" s="24"/>
      <c r="J48" s="29"/>
      <c r="K48" s="29"/>
      <c r="L48" s="12"/>
    </row>
    <row r="49" spans="5:12" x14ac:dyDescent="0.25">
      <c r="E49" s="205" t="s">
        <v>7</v>
      </c>
      <c r="F49" s="45"/>
      <c r="G49" s="9"/>
      <c r="H49" s="9"/>
      <c r="I49" s="24"/>
      <c r="J49" s="29" t="s">
        <v>2</v>
      </c>
      <c r="K49" s="29" t="s">
        <v>2</v>
      </c>
      <c r="L49" s="12"/>
    </row>
    <row r="50" spans="5:12" x14ac:dyDescent="0.25">
      <c r="E50" s="48"/>
      <c r="F50" s="45"/>
      <c r="G50" s="9"/>
      <c r="H50" s="9"/>
      <c r="I50" s="24"/>
      <c r="J50" s="29"/>
      <c r="K50" s="29"/>
      <c r="L50" s="12"/>
    </row>
    <row r="51" spans="5:12" x14ac:dyDescent="0.25">
      <c r="E51" s="205" t="s">
        <v>8</v>
      </c>
      <c r="F51" s="45"/>
      <c r="G51" s="9"/>
      <c r="H51" s="9"/>
      <c r="I51" s="24"/>
      <c r="J51" s="29" t="s">
        <v>2</v>
      </c>
      <c r="K51" s="29" t="s">
        <v>2</v>
      </c>
      <c r="L51" s="12"/>
    </row>
    <row r="52" spans="5:12" x14ac:dyDescent="0.25">
      <c r="E52" s="48"/>
      <c r="F52" s="45"/>
      <c r="G52" s="9"/>
      <c r="H52" s="9"/>
      <c r="I52" s="24"/>
      <c r="J52" s="29"/>
      <c r="K52" s="29"/>
      <c r="L52" s="12"/>
    </row>
    <row r="53" spans="5:12" x14ac:dyDescent="0.25">
      <c r="E53" s="205" t="s">
        <v>9</v>
      </c>
      <c r="F53" s="45"/>
      <c r="G53" s="9"/>
      <c r="H53" s="9"/>
      <c r="I53" s="24"/>
      <c r="J53" s="29" t="s">
        <v>2</v>
      </c>
      <c r="K53" s="29" t="s">
        <v>2</v>
      </c>
      <c r="L53" s="12"/>
    </row>
    <row r="54" spans="5:12" x14ac:dyDescent="0.25">
      <c r="E54" s="48"/>
      <c r="F54" s="45"/>
      <c r="G54" s="9"/>
      <c r="H54" s="9"/>
      <c r="I54" s="24"/>
      <c r="J54" s="29"/>
      <c r="K54" s="29"/>
      <c r="L54" s="12"/>
    </row>
    <row r="55" spans="5:12" x14ac:dyDescent="0.25">
      <c r="E55" s="205" t="s">
        <v>10</v>
      </c>
      <c r="F55" s="45"/>
      <c r="G55" s="9"/>
      <c r="H55" s="9"/>
      <c r="I55" s="24"/>
      <c r="J55" s="29" t="s">
        <v>2</v>
      </c>
      <c r="K55" s="29" t="s">
        <v>2</v>
      </c>
      <c r="L55" s="12"/>
    </row>
    <row r="56" spans="5:12" x14ac:dyDescent="0.25">
      <c r="E56" s="48"/>
      <c r="F56" s="45"/>
      <c r="G56" s="9"/>
      <c r="H56" s="9"/>
      <c r="I56" s="24"/>
      <c r="J56" s="29"/>
      <c r="K56" s="29"/>
      <c r="L56" s="12"/>
    </row>
    <row r="57" spans="5:12" x14ac:dyDescent="0.25">
      <c r="E57" s="205" t="s">
        <v>11</v>
      </c>
      <c r="F57" s="45"/>
      <c r="G57" s="9"/>
      <c r="H57" s="9"/>
      <c r="I57" s="24"/>
      <c r="J57" s="29"/>
      <c r="K57" s="29"/>
      <c r="L57" s="12"/>
    </row>
    <row r="58" spans="5:12" x14ac:dyDescent="0.25">
      <c r="E58" s="48"/>
      <c r="F58" s="45"/>
      <c r="G58" s="9"/>
      <c r="H58" s="9"/>
      <c r="I58" s="24"/>
      <c r="J58" s="29"/>
      <c r="K58" s="29"/>
      <c r="L58" s="12"/>
    </row>
    <row r="59" spans="5:12" x14ac:dyDescent="0.25">
      <c r="E59" s="205" t="s">
        <v>13</v>
      </c>
      <c r="F59" s="45"/>
      <c r="G59" s="9"/>
      <c r="H59" s="9"/>
      <c r="I59" s="24"/>
      <c r="J59" s="29" t="s">
        <v>2</v>
      </c>
      <c r="K59" s="29" t="s">
        <v>2</v>
      </c>
      <c r="L59" s="12"/>
    </row>
    <row r="60" spans="5:12" x14ac:dyDescent="0.25">
      <c r="E60" s="48"/>
      <c r="F60" s="45"/>
      <c r="G60" s="9"/>
      <c r="H60" s="9"/>
      <c r="I60" s="24"/>
      <c r="J60" s="29"/>
      <c r="K60" s="29"/>
      <c r="L60" s="12"/>
    </row>
    <row r="61" spans="5:12" x14ac:dyDescent="0.25">
      <c r="E61" s="205" t="s">
        <v>14</v>
      </c>
      <c r="F61" s="45"/>
      <c r="G61" s="9"/>
      <c r="H61" s="9"/>
      <c r="I61" s="24"/>
      <c r="J61" s="29" t="s">
        <v>2</v>
      </c>
      <c r="K61" s="29" t="s">
        <v>2</v>
      </c>
      <c r="L61" s="12"/>
    </row>
    <row r="62" spans="5:12" x14ac:dyDescent="0.25">
      <c r="E62" s="48"/>
      <c r="F62" s="45"/>
      <c r="G62" s="9"/>
      <c r="H62" s="9"/>
      <c r="I62" s="24"/>
      <c r="J62" s="29"/>
      <c r="K62" s="29"/>
      <c r="L62" s="12"/>
    </row>
    <row r="63" spans="5:12" x14ac:dyDescent="0.25">
      <c r="E63" s="205" t="s">
        <v>15</v>
      </c>
      <c r="F63" s="45"/>
      <c r="G63" s="9"/>
      <c r="H63" s="9"/>
      <c r="I63" s="24"/>
      <c r="J63" s="29" t="s">
        <v>2</v>
      </c>
      <c r="K63" s="29" t="s">
        <v>2</v>
      </c>
      <c r="L63" s="12"/>
    </row>
    <row r="64" spans="5:12" x14ac:dyDescent="0.25">
      <c r="E64" s="48"/>
      <c r="F64" s="45"/>
      <c r="G64" s="9"/>
      <c r="H64" s="9"/>
      <c r="I64" s="24"/>
      <c r="J64" s="29"/>
      <c r="K64" s="29"/>
      <c r="L64" s="12"/>
    </row>
    <row r="65" spans="3:12" x14ac:dyDescent="0.25">
      <c r="C65" s="15"/>
      <c r="D65" s="33"/>
      <c r="E65" s="205" t="s">
        <v>16</v>
      </c>
      <c r="F65" s="45"/>
      <c r="G65" s="9"/>
      <c r="H65" s="9"/>
      <c r="I65" s="24"/>
      <c r="J65" s="29" t="s">
        <v>2</v>
      </c>
      <c r="K65" s="29" t="s">
        <v>2</v>
      </c>
      <c r="L65" s="12"/>
    </row>
    <row r="66" spans="3:12" x14ac:dyDescent="0.25">
      <c r="C66" s="33"/>
      <c r="D66" s="33"/>
      <c r="E66" s="48"/>
      <c r="F66" s="45"/>
      <c r="G66" s="9"/>
      <c r="H66" s="9"/>
      <c r="I66" s="24"/>
      <c r="J66" s="29"/>
      <c r="K66" s="29"/>
      <c r="L66" s="12"/>
    </row>
    <row r="67" spans="3:12" x14ac:dyDescent="0.25">
      <c r="C67" s="33"/>
      <c r="D67" s="33"/>
      <c r="E67" s="49" t="s">
        <v>17</v>
      </c>
      <c r="F67" s="45"/>
      <c r="G67" s="9"/>
      <c r="H67" s="9"/>
      <c r="I67" s="24"/>
      <c r="J67" s="29"/>
      <c r="K67" s="29"/>
      <c r="L67" s="12"/>
    </row>
    <row r="68" spans="3:12" x14ac:dyDescent="0.25">
      <c r="C68" s="33"/>
      <c r="D68" s="33"/>
      <c r="E68" s="206" t="s">
        <v>18</v>
      </c>
      <c r="F68" s="45"/>
      <c r="G68" s="9"/>
      <c r="H68" s="9"/>
      <c r="I68" s="24"/>
      <c r="J68" s="29" t="s">
        <v>2</v>
      </c>
      <c r="K68" s="29" t="s">
        <v>2</v>
      </c>
      <c r="L68" s="12"/>
    </row>
    <row r="69" spans="3:12" x14ac:dyDescent="0.25">
      <c r="C69" s="33"/>
      <c r="D69" s="33"/>
      <c r="E69" s="49"/>
      <c r="F69" s="45"/>
      <c r="G69" s="9"/>
      <c r="H69" s="9"/>
      <c r="I69" s="24"/>
      <c r="J69" s="29"/>
      <c r="K69" s="29"/>
      <c r="L69" s="12"/>
    </row>
    <row r="70" spans="3:12" x14ac:dyDescent="0.25">
      <c r="C70" s="33"/>
      <c r="D70" s="33"/>
      <c r="E70" s="206" t="s">
        <v>19</v>
      </c>
      <c r="F70" s="45"/>
      <c r="G70" s="9"/>
      <c r="H70" s="9"/>
      <c r="I70" s="24"/>
      <c r="J70" s="29" t="s">
        <v>2</v>
      </c>
      <c r="K70" s="29" t="s">
        <v>2</v>
      </c>
      <c r="L70" s="12"/>
    </row>
    <row r="71" spans="3:12" x14ac:dyDescent="0.25">
      <c r="C71" s="33"/>
      <c r="D71" s="33"/>
      <c r="E71" s="49"/>
      <c r="F71" s="45"/>
      <c r="G71" s="9"/>
      <c r="H71" s="9"/>
      <c r="I71" s="24"/>
      <c r="J71" s="29"/>
      <c r="K71" s="29"/>
      <c r="L71" s="12"/>
    </row>
    <row r="72" spans="3:12" x14ac:dyDescent="0.25">
      <c r="E72" s="206" t="s">
        <v>20</v>
      </c>
      <c r="F72" s="45"/>
      <c r="G72" s="9"/>
      <c r="H72" s="9"/>
      <c r="I72" s="24"/>
      <c r="J72" s="29" t="s">
        <v>2</v>
      </c>
      <c r="K72" s="29" t="s">
        <v>2</v>
      </c>
      <c r="L72" s="12"/>
    </row>
    <row r="73" spans="3:12" x14ac:dyDescent="0.25">
      <c r="D73" s="11" t="s">
        <v>460</v>
      </c>
      <c r="E73" s="49"/>
      <c r="F73" s="45"/>
      <c r="G73" s="9"/>
      <c r="H73" s="9"/>
      <c r="I73" s="24"/>
      <c r="J73" s="29"/>
      <c r="K73" s="29"/>
      <c r="L73" s="12"/>
    </row>
    <row r="74" spans="3:12" x14ac:dyDescent="0.25">
      <c r="E74" s="50" t="s">
        <v>21</v>
      </c>
      <c r="F74" s="45"/>
      <c r="G74" s="9"/>
      <c r="H74" s="9"/>
      <c r="I74" s="24"/>
      <c r="J74" s="29"/>
      <c r="K74" s="29"/>
      <c r="L74" s="12"/>
    </row>
    <row r="75" spans="3:12" x14ac:dyDescent="0.25">
      <c r="E75" s="48" t="s">
        <v>461</v>
      </c>
      <c r="F75" s="45"/>
      <c r="G75" s="9"/>
      <c r="H75" s="9"/>
      <c r="I75" s="24">
        <v>150000</v>
      </c>
      <c r="J75" s="29">
        <v>150</v>
      </c>
      <c r="K75" s="29">
        <v>14.37</v>
      </c>
      <c r="L75" s="12"/>
    </row>
    <row r="76" spans="3:12" x14ac:dyDescent="0.25">
      <c r="E76" s="51" t="s">
        <v>207</v>
      </c>
      <c r="F76" s="45"/>
      <c r="G76" s="9"/>
      <c r="H76" s="9"/>
      <c r="I76" s="24"/>
      <c r="J76" s="30">
        <v>150</v>
      </c>
      <c r="K76" s="30">
        <v>14.37</v>
      </c>
      <c r="L76" s="12"/>
    </row>
    <row r="77" spans="3:12" x14ac:dyDescent="0.25">
      <c r="D77" s="11" t="s">
        <v>212</v>
      </c>
      <c r="E77" s="48"/>
      <c r="F77" s="45"/>
      <c r="G77" s="9"/>
      <c r="H77" s="9"/>
      <c r="I77" s="24"/>
      <c r="J77" s="29"/>
      <c r="K77" s="29"/>
      <c r="L77" s="12"/>
    </row>
    <row r="78" spans="3:12" x14ac:dyDescent="0.25">
      <c r="E78" s="50" t="s">
        <v>22</v>
      </c>
      <c r="F78" s="45"/>
      <c r="G78" s="9"/>
      <c r="H78" s="9"/>
      <c r="I78" s="24"/>
      <c r="J78" s="29"/>
      <c r="K78" s="29"/>
      <c r="L78" s="12"/>
    </row>
    <row r="79" spans="3:12" x14ac:dyDescent="0.25">
      <c r="E79" s="48" t="s">
        <v>213</v>
      </c>
      <c r="F79" s="45"/>
      <c r="G79" s="9"/>
      <c r="H79" s="9"/>
      <c r="I79" s="24">
        <v>56426.35</v>
      </c>
      <c r="J79" s="29">
        <v>56.43</v>
      </c>
      <c r="K79" s="29">
        <v>5.41</v>
      </c>
      <c r="L79" s="12"/>
    </row>
    <row r="80" spans="3:12" x14ac:dyDescent="0.25">
      <c r="C80" s="15"/>
      <c r="D80" s="33"/>
      <c r="E80" s="51" t="s">
        <v>207</v>
      </c>
      <c r="F80" s="45"/>
      <c r="G80" s="9"/>
      <c r="H80" s="9"/>
      <c r="I80" s="24"/>
      <c r="J80" s="30">
        <v>56.43</v>
      </c>
      <c r="K80" s="30">
        <v>5.41</v>
      </c>
      <c r="L80" s="12"/>
    </row>
    <row r="81" spans="4:56" x14ac:dyDescent="0.25">
      <c r="D81" s="11"/>
      <c r="E81" s="48"/>
      <c r="F81" s="45"/>
      <c r="G81" s="9"/>
      <c r="H81" s="9"/>
      <c r="I81" s="24"/>
      <c r="J81" s="29"/>
      <c r="K81" s="29"/>
      <c r="L81" s="12"/>
    </row>
    <row r="82" spans="4:56" x14ac:dyDescent="0.25">
      <c r="E82" s="49" t="s">
        <v>23</v>
      </c>
      <c r="F82" s="45"/>
      <c r="G82" s="9"/>
      <c r="H82" s="9"/>
      <c r="I82" s="24"/>
      <c r="J82" s="29"/>
      <c r="K82" s="29"/>
      <c r="L82" s="12"/>
    </row>
    <row r="83" spans="4:56" x14ac:dyDescent="0.25">
      <c r="E83" s="48" t="s">
        <v>214</v>
      </c>
      <c r="F83" s="45"/>
      <c r="G83" s="9"/>
      <c r="H83" s="9"/>
      <c r="I83" s="24"/>
      <c r="J83" s="29">
        <v>38.92</v>
      </c>
      <c r="K83" s="29">
        <v>3.7399999999999998</v>
      </c>
      <c r="L83" s="12"/>
    </row>
    <row r="84" spans="4:56" x14ac:dyDescent="0.25">
      <c r="E84" s="51" t="s">
        <v>207</v>
      </c>
      <c r="F84" s="45"/>
      <c r="G84" s="9"/>
      <c r="H84" s="9"/>
      <c r="I84" s="24"/>
      <c r="J84" s="30">
        <v>38.92</v>
      </c>
      <c r="K84" s="30">
        <v>3.7399999999999998</v>
      </c>
      <c r="L84" s="12"/>
    </row>
    <row r="85" spans="4:56" x14ac:dyDescent="0.25">
      <c r="E85" s="48"/>
      <c r="F85" s="45"/>
      <c r="G85" s="9"/>
      <c r="H85" s="9"/>
      <c r="I85" s="24"/>
      <c r="J85" s="29"/>
      <c r="K85" s="29"/>
      <c r="L85" s="12"/>
    </row>
    <row r="86" spans="4:56" s="42" customFormat="1" ht="16.5" thickBot="1" x14ac:dyDescent="0.35">
      <c r="E86" s="52" t="s">
        <v>215</v>
      </c>
      <c r="F86" s="46"/>
      <c r="G86" s="6"/>
      <c r="H86" s="7"/>
      <c r="I86" s="25"/>
      <c r="J86" s="31">
        <v>1043.53</v>
      </c>
      <c r="K86" s="31">
        <f>SUMIFS(K:K,E:E,"Total")</f>
        <v>99.999999999999986</v>
      </c>
      <c r="L86" s="8"/>
    </row>
    <row r="87" spans="4:56" s="38" customFormat="1" x14ac:dyDescent="0.25">
      <c r="D87" s="39"/>
      <c r="E87" s="2"/>
      <c r="F87" s="2"/>
      <c r="G87" s="2"/>
      <c r="H87" s="2"/>
      <c r="I87" s="21"/>
      <c r="J87" s="18"/>
      <c r="K87" s="18"/>
      <c r="L87" s="3"/>
    </row>
    <row r="88" spans="4:56" s="38" customFormat="1" ht="15.75" x14ac:dyDescent="0.3">
      <c r="D88" s="39"/>
      <c r="E88" s="207" t="s">
        <v>872</v>
      </c>
      <c r="F88" s="207"/>
      <c r="G88" s="207"/>
      <c r="H88" s="207"/>
      <c r="I88" s="208"/>
      <c r="J88" s="208"/>
      <c r="K88" s="208"/>
      <c r="L88" s="207"/>
    </row>
    <row r="89" spans="4:56" ht="27" x14ac:dyDescent="0.25">
      <c r="D89" s="40">
        <v>2206892</v>
      </c>
      <c r="E89" s="209" t="s">
        <v>867</v>
      </c>
      <c r="F89" s="209" t="s">
        <v>868</v>
      </c>
      <c r="G89" s="209" t="s">
        <v>869</v>
      </c>
      <c r="H89" s="209" t="s">
        <v>32</v>
      </c>
      <c r="I89" s="210" t="s">
        <v>33</v>
      </c>
      <c r="J89" s="211" t="s">
        <v>870</v>
      </c>
      <c r="K89" s="210" t="s">
        <v>35</v>
      </c>
      <c r="L89" s="209" t="s">
        <v>36</v>
      </c>
      <c r="M89" s="2"/>
      <c r="N89" s="2"/>
      <c r="AK89" s="2"/>
      <c r="AX89" s="2"/>
      <c r="AZ89" s="2"/>
      <c r="BD89" s="2"/>
    </row>
    <row r="90" spans="4:56" x14ac:dyDescent="0.25">
      <c r="D90" s="40">
        <v>2206898</v>
      </c>
      <c r="E90" s="209" t="s">
        <v>866</v>
      </c>
      <c r="F90" s="209"/>
      <c r="G90" s="209"/>
      <c r="H90" s="209"/>
      <c r="I90" s="210"/>
      <c r="J90" s="211"/>
      <c r="K90" s="210"/>
      <c r="L90" s="209"/>
      <c r="M90" s="2"/>
      <c r="N90" s="2"/>
      <c r="AK90" s="2"/>
      <c r="AX90" s="2"/>
      <c r="AZ90" s="2"/>
      <c r="BD90" s="2"/>
    </row>
    <row r="91" spans="4:56" x14ac:dyDescent="0.25">
      <c r="D91" s="40">
        <v>2206903</v>
      </c>
      <c r="E91" s="212" t="s">
        <v>1021</v>
      </c>
      <c r="F91" s="212" t="s">
        <v>865</v>
      </c>
      <c r="G91" s="212"/>
      <c r="H91" s="212" t="s">
        <v>455</v>
      </c>
      <c r="I91" s="213">
        <v>-1750</v>
      </c>
      <c r="J91" s="213">
        <v>-48.907249999999998</v>
      </c>
      <c r="K91" s="213">
        <v>-4.6900000000000004</v>
      </c>
      <c r="L91" s="212"/>
      <c r="M91" s="2"/>
      <c r="N91" s="2"/>
      <c r="AK91" s="2"/>
      <c r="AX91" s="2"/>
      <c r="AZ91" s="2"/>
      <c r="BD91" s="2"/>
    </row>
    <row r="92" spans="4:56" x14ac:dyDescent="0.25">
      <c r="D92" s="40">
        <v>2206907</v>
      </c>
      <c r="E92" s="212" t="s">
        <v>1022</v>
      </c>
      <c r="F92" s="212" t="s">
        <v>865</v>
      </c>
      <c r="G92" s="212"/>
      <c r="H92" s="212" t="s">
        <v>40</v>
      </c>
      <c r="I92" s="213">
        <v>-24000</v>
      </c>
      <c r="J92" s="213">
        <v>-47.183999999999997</v>
      </c>
      <c r="K92" s="213">
        <v>-4.5199999999999996</v>
      </c>
      <c r="L92" s="212"/>
      <c r="M92" s="2"/>
      <c r="N92" s="2"/>
      <c r="AK92" s="2"/>
      <c r="AX92" s="2"/>
      <c r="AZ92" s="2"/>
      <c r="BD92" s="2"/>
    </row>
    <row r="93" spans="4:56" x14ac:dyDescent="0.25">
      <c r="D93" s="40">
        <v>2206832</v>
      </c>
      <c r="E93" s="212" t="s">
        <v>1023</v>
      </c>
      <c r="F93" s="212" t="s">
        <v>865</v>
      </c>
      <c r="G93" s="212"/>
      <c r="H93" s="212" t="s">
        <v>59</v>
      </c>
      <c r="I93" s="213">
        <v>-26400</v>
      </c>
      <c r="J93" s="213">
        <v>-45.315600000000003</v>
      </c>
      <c r="K93" s="213">
        <v>-4.34</v>
      </c>
      <c r="L93" s="212"/>
      <c r="M93" s="2"/>
      <c r="N93" s="2"/>
      <c r="AK93" s="2"/>
      <c r="AX93" s="2"/>
      <c r="AZ93" s="2"/>
      <c r="BD93" s="2"/>
    </row>
    <row r="94" spans="4:56" x14ac:dyDescent="0.25">
      <c r="D94" s="40">
        <v>2206912</v>
      </c>
      <c r="E94" s="212" t="s">
        <v>1024</v>
      </c>
      <c r="F94" s="212" t="s">
        <v>865</v>
      </c>
      <c r="G94" s="212"/>
      <c r="H94" s="212" t="s">
        <v>52</v>
      </c>
      <c r="I94" s="213">
        <v>-4800</v>
      </c>
      <c r="J94" s="213">
        <v>-30.9</v>
      </c>
      <c r="K94" s="213">
        <v>-2.96</v>
      </c>
      <c r="L94" s="212"/>
      <c r="M94" s="2"/>
      <c r="N94" s="2"/>
      <c r="AK94" s="2"/>
      <c r="AX94" s="2"/>
      <c r="AZ94" s="2"/>
      <c r="BD94" s="2"/>
    </row>
    <row r="95" spans="4:56" x14ac:dyDescent="0.25">
      <c r="D95" s="40">
        <v>2206782</v>
      </c>
      <c r="E95" s="212" t="s">
        <v>1025</v>
      </c>
      <c r="F95" s="212" t="s">
        <v>865</v>
      </c>
      <c r="G95" s="212"/>
      <c r="H95" s="212" t="s">
        <v>59</v>
      </c>
      <c r="I95" s="213">
        <v>-8100</v>
      </c>
      <c r="J95" s="213">
        <v>-23.757300000000001</v>
      </c>
      <c r="K95" s="213">
        <v>-2.2799999999999998</v>
      </c>
      <c r="L95" s="212"/>
      <c r="M95" s="2"/>
      <c r="N95" s="2"/>
      <c r="AK95" s="2"/>
      <c r="AX95" s="2"/>
      <c r="AZ95" s="2"/>
      <c r="BD95" s="2"/>
    </row>
    <row r="96" spans="4:56" s="1" customFormat="1" x14ac:dyDescent="0.25">
      <c r="D96" s="41"/>
      <c r="E96" s="212" t="s">
        <v>1026</v>
      </c>
      <c r="F96" s="212" t="s">
        <v>865</v>
      </c>
      <c r="G96" s="212"/>
      <c r="H96" s="212" t="s">
        <v>52</v>
      </c>
      <c r="I96" s="213">
        <v>-1000</v>
      </c>
      <c r="J96" s="213">
        <v>-20.3795</v>
      </c>
      <c r="K96" s="213">
        <v>-1.95</v>
      </c>
      <c r="L96" s="212"/>
    </row>
    <row r="97" spans="5:12" x14ac:dyDescent="0.25">
      <c r="E97" s="212" t="s">
        <v>1027</v>
      </c>
      <c r="F97" s="212" t="s">
        <v>865</v>
      </c>
      <c r="G97" s="212"/>
      <c r="H97" s="212" t="s">
        <v>122</v>
      </c>
      <c r="I97" s="213">
        <v>-400</v>
      </c>
      <c r="J97" s="213">
        <v>-12.9948</v>
      </c>
      <c r="K97" s="213">
        <v>-1.25</v>
      </c>
      <c r="L97" s="212"/>
    </row>
    <row r="98" spans="5:12" x14ac:dyDescent="0.25">
      <c r="E98" s="214" t="s">
        <v>871</v>
      </c>
      <c r="F98" s="214"/>
      <c r="G98" s="214"/>
      <c r="H98" s="214"/>
      <c r="I98" s="215"/>
      <c r="J98" s="215">
        <f>SUM(J90:J97)</f>
        <v>-229.43845000000005</v>
      </c>
      <c r="K98" s="215">
        <f>SUM(K90:K97)</f>
        <v>-21.990000000000002</v>
      </c>
      <c r="L98" s="214"/>
    </row>
    <row r="100" spans="5:12" x14ac:dyDescent="0.25">
      <c r="E100" s="1" t="s">
        <v>216</v>
      </c>
    </row>
    <row r="101" spans="5:12" x14ac:dyDescent="0.25">
      <c r="E101" s="2" t="s">
        <v>1099</v>
      </c>
    </row>
    <row r="102" spans="5:12" x14ac:dyDescent="0.25">
      <c r="E102" s="2" t="s">
        <v>1106</v>
      </c>
    </row>
    <row r="103" spans="5:12" x14ac:dyDescent="0.25">
      <c r="E103" s="2" t="s">
        <v>217</v>
      </c>
    </row>
    <row r="104" spans="5:12" x14ac:dyDescent="0.25">
      <c r="E104" s="2" t="s">
        <v>218</v>
      </c>
    </row>
    <row r="106" spans="5:12" ht="15.75" thickBot="1" x14ac:dyDescent="0.3">
      <c r="E106" s="53" t="s">
        <v>923</v>
      </c>
      <c r="F106" s="53"/>
      <c r="G106" s="197"/>
      <c r="H106" s="108"/>
      <c r="I106" s="198"/>
    </row>
    <row r="107" spans="5:12" ht="54" x14ac:dyDescent="0.25">
      <c r="E107" s="171" t="s">
        <v>915</v>
      </c>
      <c r="F107" s="172" t="s">
        <v>916</v>
      </c>
      <c r="G107" s="173" t="s">
        <v>917</v>
      </c>
      <c r="H107" s="173" t="s">
        <v>918</v>
      </c>
      <c r="I107" s="174" t="s">
        <v>919</v>
      </c>
    </row>
    <row r="108" spans="5:12" ht="14.25" thickBot="1" x14ac:dyDescent="0.3">
      <c r="E108" s="238" t="s">
        <v>2</v>
      </c>
      <c r="F108" s="239"/>
      <c r="G108" s="239"/>
      <c r="H108" s="239"/>
      <c r="I108" s="240"/>
    </row>
    <row r="109" spans="5:12" ht="15" x14ac:dyDescent="0.25">
      <c r="E109" s="56"/>
      <c r="F109" s="56"/>
      <c r="G109" s="56"/>
    </row>
    <row r="110" spans="5:12" ht="15" x14ac:dyDescent="0.25">
      <c r="E110" s="53" t="s">
        <v>874</v>
      </c>
      <c r="F110" s="53"/>
      <c r="G110" s="56"/>
    </row>
    <row r="111" spans="5:12" ht="15.75" thickBot="1" x14ac:dyDescent="0.3">
      <c r="E111" s="57"/>
      <c r="F111" s="57"/>
      <c r="G111" s="54"/>
    </row>
    <row r="112" spans="5:12" ht="30.75" thickBot="1" x14ac:dyDescent="0.3">
      <c r="E112" s="58" t="s">
        <v>875</v>
      </c>
      <c r="F112" s="59" t="s">
        <v>881</v>
      </c>
      <c r="G112" s="59" t="s">
        <v>924</v>
      </c>
    </row>
    <row r="113" spans="1:7" ht="15" x14ac:dyDescent="0.25">
      <c r="A113" s="2" t="s">
        <v>437</v>
      </c>
      <c r="B113" s="2" t="s">
        <v>925</v>
      </c>
      <c r="E113" s="109" t="s">
        <v>876</v>
      </c>
      <c r="F113" s="110">
        <v>16.838699999999999</v>
      </c>
      <c r="G113" s="182">
        <v>15.410500000000001</v>
      </c>
    </row>
    <row r="114" spans="1:7" ht="15" x14ac:dyDescent="0.25">
      <c r="A114" s="2" t="s">
        <v>437</v>
      </c>
      <c r="B114" s="2" t="s">
        <v>931</v>
      </c>
      <c r="E114" s="111" t="s">
        <v>884</v>
      </c>
      <c r="F114" s="110">
        <v>14.1327</v>
      </c>
      <c r="G114" s="178">
        <v>12.933999999999999</v>
      </c>
    </row>
    <row r="115" spans="1:7" ht="15" x14ac:dyDescent="0.25">
      <c r="A115" s="2" t="s">
        <v>437</v>
      </c>
      <c r="B115" s="2" t="s">
        <v>937</v>
      </c>
      <c r="E115" s="111" t="s">
        <v>905</v>
      </c>
      <c r="F115" s="110">
        <v>13.4091</v>
      </c>
      <c r="G115" s="178">
        <v>12.271800000000001</v>
      </c>
    </row>
    <row r="116" spans="1:7" ht="15" x14ac:dyDescent="0.25">
      <c r="A116" s="2" t="s">
        <v>437</v>
      </c>
      <c r="B116" s="2" t="s">
        <v>927</v>
      </c>
      <c r="E116" s="111" t="s">
        <v>878</v>
      </c>
      <c r="F116" s="110">
        <v>17.959900000000001</v>
      </c>
      <c r="G116" s="178">
        <v>16.504100000000001</v>
      </c>
    </row>
    <row r="117" spans="1:7" ht="15" x14ac:dyDescent="0.25">
      <c r="A117" s="2" t="s">
        <v>437</v>
      </c>
      <c r="B117" s="2" t="s">
        <v>935</v>
      </c>
      <c r="E117" s="111" t="s">
        <v>888</v>
      </c>
      <c r="F117" s="110">
        <v>12.9862</v>
      </c>
      <c r="G117" s="178">
        <v>11.937900000000001</v>
      </c>
    </row>
    <row r="118" spans="1:7" ht="15.75" thickBot="1" x14ac:dyDescent="0.3">
      <c r="A118" s="2" t="s">
        <v>437</v>
      </c>
      <c r="B118" s="2" t="s">
        <v>938</v>
      </c>
      <c r="E118" s="112" t="s">
        <v>906</v>
      </c>
      <c r="F118" s="113">
        <v>10.8665</v>
      </c>
      <c r="G118" s="65">
        <v>9.9855</v>
      </c>
    </row>
    <row r="119" spans="1:7" ht="15" x14ac:dyDescent="0.25">
      <c r="E119" s="67"/>
      <c r="F119" s="67"/>
      <c r="G119" s="68"/>
    </row>
    <row r="120" spans="1:7" ht="15" x14ac:dyDescent="0.25">
      <c r="E120" s="67" t="s">
        <v>942</v>
      </c>
      <c r="F120" s="67"/>
      <c r="G120" s="114"/>
    </row>
    <row r="121" spans="1:7" ht="15" x14ac:dyDescent="0.25">
      <c r="E121" s="103"/>
      <c r="F121" s="67"/>
      <c r="G121" s="114"/>
    </row>
    <row r="122" spans="1:7" ht="15" x14ac:dyDescent="0.25">
      <c r="E122" s="67" t="s">
        <v>943</v>
      </c>
      <c r="F122" s="53"/>
      <c r="G122" s="88"/>
    </row>
    <row r="123" spans="1:7" ht="15" x14ac:dyDescent="0.25">
      <c r="E123" s="88"/>
      <c r="F123" s="88"/>
      <c r="G123" s="88"/>
    </row>
    <row r="124" spans="1:7" ht="15" x14ac:dyDescent="0.25">
      <c r="E124" s="53" t="s">
        <v>958</v>
      </c>
      <c r="F124" s="53"/>
      <c r="G124" s="88"/>
    </row>
    <row r="125" spans="1:7" ht="15" x14ac:dyDescent="0.25">
      <c r="E125" s="88"/>
      <c r="F125" s="88"/>
      <c r="G125" s="88"/>
    </row>
    <row r="126" spans="1:7" ht="15" x14ac:dyDescent="0.25">
      <c r="E126" s="73" t="s">
        <v>945</v>
      </c>
      <c r="F126" s="90"/>
      <c r="G126" s="88"/>
    </row>
    <row r="127" spans="1:7" ht="15" x14ac:dyDescent="0.25">
      <c r="E127" s="88"/>
      <c r="F127" s="88"/>
      <c r="G127" s="88"/>
    </row>
    <row r="128" spans="1:7" ht="15" x14ac:dyDescent="0.25">
      <c r="E128" s="53" t="s">
        <v>991</v>
      </c>
      <c r="F128" s="53"/>
      <c r="G128" s="53"/>
    </row>
    <row r="129" spans="5:10" ht="15" x14ac:dyDescent="0.25">
      <c r="E129" s="88"/>
      <c r="F129" s="88"/>
      <c r="G129" s="88"/>
    </row>
    <row r="130" spans="5:10" ht="15" x14ac:dyDescent="0.25">
      <c r="E130" s="53" t="s">
        <v>947</v>
      </c>
      <c r="F130" s="53"/>
      <c r="G130" s="88"/>
    </row>
    <row r="131" spans="5:10" ht="15" x14ac:dyDescent="0.25">
      <c r="E131" s="88"/>
      <c r="F131" s="88"/>
      <c r="G131" s="88"/>
    </row>
    <row r="132" spans="5:10" ht="15" x14ac:dyDescent="0.25">
      <c r="E132" s="53" t="s">
        <v>951</v>
      </c>
      <c r="F132" s="53"/>
      <c r="G132" s="88"/>
    </row>
    <row r="133" spans="5:10" ht="15" x14ac:dyDescent="0.25">
      <c r="E133" s="88"/>
      <c r="F133" s="88"/>
      <c r="G133" s="88"/>
    </row>
    <row r="134" spans="5:10" ht="15" x14ac:dyDescent="0.25">
      <c r="E134" s="53" t="s">
        <v>903</v>
      </c>
      <c r="F134" s="53"/>
      <c r="G134" s="88"/>
    </row>
    <row r="135" spans="5:10" ht="15" x14ac:dyDescent="0.25">
      <c r="E135" s="72"/>
      <c r="F135" s="72"/>
      <c r="G135" s="72"/>
    </row>
    <row r="136" spans="5:10" ht="15" x14ac:dyDescent="0.25">
      <c r="E136" s="72" t="s">
        <v>950</v>
      </c>
      <c r="F136" s="72"/>
      <c r="G136" s="72"/>
    </row>
    <row r="137" spans="5:10" x14ac:dyDescent="0.25">
      <c r="E137" s="115"/>
      <c r="F137" s="115"/>
      <c r="G137" s="115"/>
    </row>
    <row r="139" spans="5:10" x14ac:dyDescent="0.25">
      <c r="E139" s="245" t="s">
        <v>959</v>
      </c>
      <c r="F139" s="245"/>
      <c r="G139" s="245"/>
      <c r="H139" s="245"/>
      <c r="I139" s="245"/>
      <c r="J139" s="245"/>
    </row>
    <row r="140" spans="5:10" ht="15" x14ac:dyDescent="0.25">
      <c r="E140" s="62"/>
      <c r="F140" s="62"/>
      <c r="G140" s="62"/>
      <c r="H140" s="62"/>
      <c r="I140" s="62"/>
      <c r="J140" s="62"/>
    </row>
    <row r="141" spans="5:10" ht="15" x14ac:dyDescent="0.25">
      <c r="E141" s="184" t="s">
        <v>960</v>
      </c>
      <c r="F141" s="62"/>
      <c r="G141" s="62"/>
      <c r="H141" s="62"/>
      <c r="I141" s="62"/>
      <c r="J141" s="62"/>
    </row>
    <row r="142" spans="5:10" ht="15" x14ac:dyDescent="0.25">
      <c r="E142" s="62"/>
      <c r="F142" s="62"/>
      <c r="G142" s="62"/>
      <c r="H142" s="62"/>
      <c r="I142" s="62"/>
      <c r="J142" s="62"/>
    </row>
    <row r="143" spans="5:10" ht="30" x14ac:dyDescent="0.25">
      <c r="E143" s="185" t="s">
        <v>864</v>
      </c>
      <c r="F143" s="185" t="s">
        <v>961</v>
      </c>
      <c r="G143" s="185" t="s">
        <v>868</v>
      </c>
      <c r="H143" s="186" t="s">
        <v>962</v>
      </c>
      <c r="I143" s="186" t="s">
        <v>963</v>
      </c>
      <c r="J143" s="186" t="s">
        <v>964</v>
      </c>
    </row>
    <row r="144" spans="5:10" ht="15" x14ac:dyDescent="0.25">
      <c r="E144" s="187" t="s">
        <v>438</v>
      </c>
      <c r="F144" s="187" t="s">
        <v>50</v>
      </c>
      <c r="G144" s="187" t="s">
        <v>865</v>
      </c>
      <c r="H144" s="188">
        <v>657.5625</v>
      </c>
      <c r="I144" s="188">
        <v>643.75</v>
      </c>
      <c r="J144" s="188">
        <v>9.8219100000000008</v>
      </c>
    </row>
    <row r="145" spans="5:10" ht="15" x14ac:dyDescent="0.25">
      <c r="E145" s="187" t="s">
        <v>438</v>
      </c>
      <c r="F145" s="187" t="s">
        <v>57</v>
      </c>
      <c r="G145" s="187" t="s">
        <v>865</v>
      </c>
      <c r="H145" s="188">
        <v>140.5864</v>
      </c>
      <c r="I145" s="188">
        <v>171.65</v>
      </c>
      <c r="J145" s="188">
        <v>14.938612919999999</v>
      </c>
    </row>
    <row r="146" spans="5:10" ht="15" x14ac:dyDescent="0.25">
      <c r="E146" s="187" t="s">
        <v>438</v>
      </c>
      <c r="F146" s="187" t="s">
        <v>77</v>
      </c>
      <c r="G146" s="187" t="s">
        <v>865</v>
      </c>
      <c r="H146" s="188">
        <v>199.81877499999999</v>
      </c>
      <c r="I146" s="188">
        <v>196.6</v>
      </c>
      <c r="J146" s="188">
        <v>16.8589488</v>
      </c>
    </row>
    <row r="147" spans="5:10" ht="15" x14ac:dyDescent="0.25">
      <c r="E147" s="187" t="s">
        <v>438</v>
      </c>
      <c r="F147" s="187" t="s">
        <v>244</v>
      </c>
      <c r="G147" s="187" t="s">
        <v>865</v>
      </c>
      <c r="H147" s="188">
        <v>2643.2786000000001</v>
      </c>
      <c r="I147" s="188">
        <v>2794.7</v>
      </c>
      <c r="J147" s="188">
        <v>16.816542575</v>
      </c>
    </row>
    <row r="148" spans="5:10" ht="15" x14ac:dyDescent="0.25">
      <c r="E148" s="187" t="s">
        <v>438</v>
      </c>
      <c r="F148" s="187" t="s">
        <v>965</v>
      </c>
      <c r="G148" s="187" t="s">
        <v>865</v>
      </c>
      <c r="H148" s="188">
        <v>279.83330000000001</v>
      </c>
      <c r="I148" s="188">
        <v>293.3</v>
      </c>
      <c r="J148" s="188">
        <v>8.6124311100000011</v>
      </c>
    </row>
    <row r="149" spans="5:10" ht="15" x14ac:dyDescent="0.25">
      <c r="E149" s="187" t="s">
        <v>438</v>
      </c>
      <c r="F149" s="187" t="s">
        <v>120</v>
      </c>
      <c r="G149" s="187" t="s">
        <v>865</v>
      </c>
      <c r="H149" s="188">
        <v>3146.4</v>
      </c>
      <c r="I149" s="188">
        <v>3248.7</v>
      </c>
      <c r="J149" s="188">
        <v>4.2644923599999993</v>
      </c>
    </row>
    <row r="150" spans="5:10" ht="15" x14ac:dyDescent="0.25">
      <c r="E150" s="187" t="s">
        <v>438</v>
      </c>
      <c r="F150" s="187" t="s">
        <v>675</v>
      </c>
      <c r="G150" s="187" t="s">
        <v>865</v>
      </c>
      <c r="H150" s="188">
        <v>1850.13</v>
      </c>
      <c r="I150" s="188">
        <v>2037.95</v>
      </c>
      <c r="J150" s="188">
        <v>6.6096306499999997</v>
      </c>
    </row>
    <row r="151" spans="5:10" ht="15" x14ac:dyDescent="0.25">
      <c r="E151" s="62"/>
      <c r="F151" s="62"/>
      <c r="G151" s="62"/>
      <c r="H151" s="62"/>
      <c r="I151" s="62"/>
      <c r="J151" s="62"/>
    </row>
    <row r="152" spans="5:10" ht="15" x14ac:dyDescent="0.25">
      <c r="E152" s="184" t="s">
        <v>966</v>
      </c>
      <c r="F152" s="62"/>
      <c r="G152" s="62"/>
      <c r="H152" s="62"/>
      <c r="I152" s="62"/>
      <c r="J152" s="62"/>
    </row>
    <row r="153" spans="5:10" ht="15" x14ac:dyDescent="0.25">
      <c r="E153" s="62"/>
      <c r="F153" s="62"/>
      <c r="G153" s="62"/>
      <c r="H153" s="62"/>
      <c r="I153" s="62"/>
      <c r="J153" s="62"/>
    </row>
    <row r="154" spans="5:10" ht="15" x14ac:dyDescent="0.25">
      <c r="E154" s="189" t="s">
        <v>864</v>
      </c>
      <c r="F154" s="189" t="s">
        <v>967</v>
      </c>
      <c r="G154" s="62"/>
      <c r="H154" s="62"/>
      <c r="I154" s="62"/>
      <c r="J154" s="62"/>
    </row>
    <row r="155" spans="5:10" ht="15" x14ac:dyDescent="0.25">
      <c r="E155" s="187" t="s">
        <v>438</v>
      </c>
      <c r="F155" s="190">
        <v>21.99</v>
      </c>
      <c r="G155" s="62"/>
      <c r="H155" s="62"/>
      <c r="I155" s="62"/>
      <c r="J155" s="62"/>
    </row>
    <row r="156" spans="5:10" ht="15" x14ac:dyDescent="0.25">
      <c r="E156" s="62"/>
      <c r="F156" s="62"/>
      <c r="G156" s="62"/>
      <c r="H156" s="62"/>
      <c r="I156" s="62"/>
      <c r="J156" s="62"/>
    </row>
    <row r="157" spans="5:10" ht="15" x14ac:dyDescent="0.25">
      <c r="E157" s="184" t="s">
        <v>968</v>
      </c>
      <c r="F157" s="62"/>
      <c r="G157" s="62"/>
      <c r="H157" s="62"/>
      <c r="I157" s="62"/>
      <c r="J157" s="62"/>
    </row>
    <row r="158" spans="5:10" ht="15" x14ac:dyDescent="0.25">
      <c r="E158" s="62"/>
      <c r="F158" s="62"/>
      <c r="G158" s="62"/>
      <c r="H158" s="62"/>
      <c r="I158" s="62"/>
      <c r="J158" s="62"/>
    </row>
    <row r="159" spans="5:10" ht="60" x14ac:dyDescent="0.25">
      <c r="E159" s="189" t="s">
        <v>864</v>
      </c>
      <c r="F159" s="186" t="s">
        <v>969</v>
      </c>
      <c r="G159" s="186" t="s">
        <v>970</v>
      </c>
      <c r="H159" s="186" t="s">
        <v>971</v>
      </c>
      <c r="I159" s="186" t="s">
        <v>972</v>
      </c>
      <c r="J159" s="186" t="s">
        <v>973</v>
      </c>
    </row>
    <row r="160" spans="5:10" ht="15" x14ac:dyDescent="0.25">
      <c r="E160" s="187" t="s">
        <v>438</v>
      </c>
      <c r="F160" s="191">
        <v>259</v>
      </c>
      <c r="G160" s="191">
        <v>203</v>
      </c>
      <c r="H160" s="191">
        <v>174538463.05000001</v>
      </c>
      <c r="I160" s="191">
        <v>148432456.24000001</v>
      </c>
      <c r="J160" s="191">
        <v>7286563.7000000002</v>
      </c>
    </row>
    <row r="161" spans="5:10" ht="15" x14ac:dyDescent="0.25">
      <c r="E161" s="62"/>
      <c r="F161" s="62"/>
      <c r="G161" s="192"/>
      <c r="H161" s="62"/>
      <c r="I161" s="62"/>
      <c r="J161" s="62"/>
    </row>
    <row r="162" spans="5:10" ht="15" x14ac:dyDescent="0.25">
      <c r="E162" s="62"/>
      <c r="F162" s="62"/>
      <c r="G162" s="62"/>
      <c r="H162" s="192"/>
      <c r="I162" s="62"/>
      <c r="J162" s="62"/>
    </row>
    <row r="163" spans="5:10" ht="15" x14ac:dyDescent="0.25">
      <c r="E163" s="184" t="s">
        <v>974</v>
      </c>
      <c r="F163" s="62"/>
      <c r="G163" s="62"/>
      <c r="H163" s="192"/>
      <c r="I163" s="192"/>
      <c r="J163" s="62"/>
    </row>
    <row r="164" spans="5:10" ht="15" x14ac:dyDescent="0.25">
      <c r="E164" s="184" t="s">
        <v>975</v>
      </c>
      <c r="F164" s="62"/>
      <c r="G164" s="62"/>
      <c r="H164" s="62"/>
      <c r="I164" s="192"/>
      <c r="J164" s="192"/>
    </row>
    <row r="165" spans="5:10" ht="15" x14ac:dyDescent="0.25">
      <c r="E165" s="184" t="s">
        <v>976</v>
      </c>
      <c r="F165" s="62"/>
      <c r="G165" s="62"/>
      <c r="H165" s="62"/>
      <c r="I165" s="192"/>
      <c r="J165" s="62"/>
    </row>
    <row r="166" spans="5:10" ht="15" x14ac:dyDescent="0.25">
      <c r="E166" s="184" t="s">
        <v>977</v>
      </c>
      <c r="F166" s="62"/>
      <c r="G166" s="62"/>
      <c r="H166" s="62"/>
      <c r="I166" s="62"/>
      <c r="J166" s="62"/>
    </row>
    <row r="167" spans="5:10" ht="15" x14ac:dyDescent="0.25">
      <c r="E167" s="62"/>
      <c r="F167" s="62"/>
      <c r="G167" s="62"/>
      <c r="H167" s="192"/>
      <c r="I167" s="62"/>
      <c r="J167" s="192"/>
    </row>
    <row r="168" spans="5:10" ht="15" x14ac:dyDescent="0.25">
      <c r="E168" s="62"/>
      <c r="F168" s="62"/>
      <c r="G168" s="62"/>
      <c r="H168" s="62"/>
      <c r="I168" s="62"/>
      <c r="J168" s="62"/>
    </row>
    <row r="169" spans="5:10" ht="15" x14ac:dyDescent="0.25">
      <c r="E169" s="62"/>
      <c r="F169" s="62"/>
      <c r="G169" s="62"/>
      <c r="H169" s="62"/>
      <c r="I169" s="62"/>
      <c r="J169" s="62"/>
    </row>
  </sheetData>
  <mergeCells count="2">
    <mergeCell ref="E108:I108"/>
    <mergeCell ref="E139:J139"/>
  </mergeCells>
  <hyperlinks>
    <hyperlink ref="L2" location="'Index'!A1" display="'Index'!A1"/>
  </hyperlinks>
  <pageMargins left="0.7" right="0.7" top="0.75" bottom="0.75" header="0.3" footer="0.3"/>
  <pageSetup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D103"/>
  <sheetViews>
    <sheetView showGridLines="0" zoomScale="90" zoomScaleNormal="90" workbookViewId="0">
      <pane ySplit="6" topLeftCell="A7" activePane="bottomLeft" state="frozen"/>
      <selection activeCell="C110" sqref="C110:G110"/>
      <selection pane="bottomLeft" activeCell="C1" sqref="C1"/>
    </sheetView>
  </sheetViews>
  <sheetFormatPr defaultColWidth="13.85546875" defaultRowHeight="13.5" x14ac:dyDescent="0.25"/>
  <cols>
    <col min="1" max="1" width="5.85546875" style="2" hidden="1" customWidth="1"/>
    <col min="2" max="2" width="8.140625" style="2" hidden="1" customWidth="1"/>
    <col min="3" max="3" width="2.5703125" style="2" customWidth="1"/>
    <col min="4" max="4" width="5.85546875" style="2" hidden="1" customWidth="1"/>
    <col min="5" max="5" width="58.140625" style="2" customWidth="1"/>
    <col min="6" max="6" width="19.5703125" style="2" customWidth="1"/>
    <col min="7" max="8" width="23.7109375" style="2" customWidth="1"/>
    <col min="9" max="9" width="20.28515625" style="21" bestFit="1" customWidth="1"/>
    <col min="10"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3:56" x14ac:dyDescent="0.25">
      <c r="C1" s="11"/>
      <c r="E1" s="11"/>
      <c r="F1" s="11"/>
      <c r="G1" s="11"/>
      <c r="H1" s="11"/>
      <c r="I1" s="20"/>
      <c r="J1" s="17"/>
      <c r="K1" s="17"/>
      <c r="L1" s="16"/>
      <c r="M1" s="16"/>
      <c r="N1" s="16"/>
      <c r="AK1" s="16"/>
      <c r="AX1" s="16"/>
      <c r="AZ1" s="16"/>
      <c r="BD1" s="16"/>
    </row>
    <row r="2" spans="3:56" ht="19.5" x14ac:dyDescent="0.35">
      <c r="E2" s="10" t="s">
        <v>24</v>
      </c>
      <c r="F2" s="11" t="s">
        <v>462</v>
      </c>
      <c r="L2" s="34" t="s">
        <v>861</v>
      </c>
    </row>
    <row r="3" spans="3:56" ht="16.5" x14ac:dyDescent="0.3">
      <c r="E3" s="1" t="s">
        <v>26</v>
      </c>
      <c r="F3" s="26" t="s">
        <v>463</v>
      </c>
    </row>
    <row r="4" spans="3:56" ht="15.75" x14ac:dyDescent="0.3">
      <c r="E4" s="1" t="s">
        <v>28</v>
      </c>
      <c r="F4" s="27">
        <v>43921</v>
      </c>
    </row>
    <row r="5" spans="3:56" x14ac:dyDescent="0.25">
      <c r="E5" s="1"/>
    </row>
    <row r="6" spans="3:56" ht="27" x14ac:dyDescent="0.25">
      <c r="E6" s="47" t="s">
        <v>29</v>
      </c>
      <c r="F6" s="43" t="s">
        <v>30</v>
      </c>
      <c r="G6" s="13" t="s">
        <v>31</v>
      </c>
      <c r="H6" s="13" t="s">
        <v>32</v>
      </c>
      <c r="I6" s="22" t="s">
        <v>33</v>
      </c>
      <c r="J6" s="19" t="s">
        <v>34</v>
      </c>
      <c r="K6" s="19" t="s">
        <v>35</v>
      </c>
      <c r="L6" s="14" t="s">
        <v>36</v>
      </c>
    </row>
    <row r="7" spans="3:56" x14ac:dyDescent="0.25">
      <c r="E7" s="48"/>
      <c r="F7" s="44"/>
      <c r="G7" s="4"/>
      <c r="H7" s="4"/>
      <c r="I7" s="23"/>
      <c r="J7" s="28"/>
      <c r="K7" s="28"/>
      <c r="L7" s="5"/>
    </row>
    <row r="8" spans="3:56" x14ac:dyDescent="0.25">
      <c r="E8" s="205" t="s">
        <v>0</v>
      </c>
      <c r="F8" s="45"/>
      <c r="G8" s="9"/>
      <c r="H8" s="9"/>
      <c r="I8" s="24"/>
      <c r="J8" s="29"/>
      <c r="K8" s="29"/>
      <c r="L8" s="12"/>
    </row>
    <row r="9" spans="3:56" x14ac:dyDescent="0.25">
      <c r="E9" s="48"/>
      <c r="F9" s="45"/>
      <c r="G9" s="9"/>
      <c r="H9" s="9"/>
      <c r="I9" s="24"/>
      <c r="J9" s="29"/>
      <c r="K9" s="29"/>
      <c r="L9" s="12"/>
    </row>
    <row r="10" spans="3:56" x14ac:dyDescent="0.25">
      <c r="E10" s="205" t="s">
        <v>1</v>
      </c>
      <c r="F10" s="45"/>
      <c r="G10" s="9"/>
      <c r="H10" s="9"/>
      <c r="I10" s="24"/>
      <c r="J10" s="29" t="s">
        <v>2</v>
      </c>
      <c r="K10" s="29" t="s">
        <v>2</v>
      </c>
      <c r="L10" s="12"/>
    </row>
    <row r="11" spans="3:56" x14ac:dyDescent="0.25">
      <c r="E11" s="48"/>
      <c r="F11" s="45"/>
      <c r="G11" s="9"/>
      <c r="H11" s="9"/>
      <c r="I11" s="24"/>
      <c r="J11" s="29"/>
      <c r="K11" s="29"/>
      <c r="L11" s="12"/>
    </row>
    <row r="12" spans="3:56" x14ac:dyDescent="0.25">
      <c r="E12" s="205" t="s">
        <v>3</v>
      </c>
      <c r="F12" s="45"/>
      <c r="G12" s="9"/>
      <c r="H12" s="9"/>
      <c r="I12" s="24"/>
      <c r="J12" s="29" t="s">
        <v>2</v>
      </c>
      <c r="K12" s="29" t="s">
        <v>2</v>
      </c>
      <c r="L12" s="12"/>
    </row>
    <row r="13" spans="3:56" x14ac:dyDescent="0.25">
      <c r="E13" s="48"/>
      <c r="F13" s="45"/>
      <c r="G13" s="9"/>
      <c r="H13" s="9"/>
      <c r="I13" s="24"/>
      <c r="J13" s="29"/>
      <c r="K13" s="29"/>
      <c r="L13" s="12"/>
    </row>
    <row r="14" spans="3:56" x14ac:dyDescent="0.25">
      <c r="E14" s="205" t="s">
        <v>4</v>
      </c>
      <c r="F14" s="45"/>
      <c r="G14" s="9"/>
      <c r="H14" s="9"/>
      <c r="I14" s="24"/>
      <c r="J14" s="29" t="s">
        <v>2</v>
      </c>
      <c r="K14" s="29" t="s">
        <v>2</v>
      </c>
      <c r="L14" s="12"/>
    </row>
    <row r="15" spans="3:56" x14ac:dyDescent="0.25">
      <c r="E15" s="48"/>
      <c r="F15" s="45"/>
      <c r="G15" s="9"/>
      <c r="H15" s="9"/>
      <c r="I15" s="24"/>
      <c r="J15" s="29"/>
      <c r="K15" s="29"/>
      <c r="L15" s="12"/>
    </row>
    <row r="16" spans="3:56" x14ac:dyDescent="0.25">
      <c r="C16" s="15"/>
      <c r="D16" s="33"/>
      <c r="E16" s="49" t="s">
        <v>5</v>
      </c>
      <c r="F16" s="45"/>
      <c r="G16" s="9"/>
      <c r="H16" s="9"/>
      <c r="I16" s="24"/>
      <c r="J16" s="29"/>
      <c r="K16" s="29"/>
      <c r="L16" s="12"/>
    </row>
    <row r="17" spans="4:12" x14ac:dyDescent="0.25">
      <c r="E17" s="50" t="s">
        <v>6</v>
      </c>
      <c r="F17" s="45"/>
      <c r="G17" s="9"/>
      <c r="H17" s="9"/>
      <c r="I17" s="24"/>
      <c r="J17" s="29"/>
      <c r="K17" s="29"/>
      <c r="L17" s="12"/>
    </row>
    <row r="18" spans="4:12" x14ac:dyDescent="0.25">
      <c r="D18" s="11" t="s">
        <v>464</v>
      </c>
      <c r="E18" s="48" t="s">
        <v>381</v>
      </c>
      <c r="F18" s="45" t="s">
        <v>465</v>
      </c>
      <c r="G18" s="9" t="s">
        <v>466</v>
      </c>
      <c r="H18" s="9" t="s">
        <v>40</v>
      </c>
      <c r="I18" s="24">
        <v>1000000</v>
      </c>
      <c r="J18" s="29">
        <v>988.95</v>
      </c>
      <c r="K18" s="29">
        <v>39.53</v>
      </c>
      <c r="L18" s="12" t="s">
        <v>211</v>
      </c>
    </row>
    <row r="19" spans="4:12" x14ac:dyDescent="0.25">
      <c r="D19" s="11" t="s">
        <v>467</v>
      </c>
      <c r="E19" s="48" t="s">
        <v>42</v>
      </c>
      <c r="F19" s="45" t="s">
        <v>469</v>
      </c>
      <c r="G19" s="9" t="s">
        <v>210</v>
      </c>
      <c r="H19" s="9" t="s">
        <v>44</v>
      </c>
      <c r="I19" s="24">
        <v>550000</v>
      </c>
      <c r="J19" s="29">
        <v>592.09</v>
      </c>
      <c r="K19" s="29">
        <v>23.67</v>
      </c>
      <c r="L19" s="12" t="s">
        <v>211</v>
      </c>
    </row>
    <row r="20" spans="4:12" x14ac:dyDescent="0.25">
      <c r="D20" s="11" t="s">
        <v>269</v>
      </c>
      <c r="E20" s="48" t="s">
        <v>54</v>
      </c>
      <c r="F20" s="45" t="s">
        <v>472</v>
      </c>
      <c r="G20" s="9" t="s">
        <v>223</v>
      </c>
      <c r="H20" s="9" t="s">
        <v>40</v>
      </c>
      <c r="I20" s="24">
        <v>350000</v>
      </c>
      <c r="J20" s="29">
        <v>348.14</v>
      </c>
      <c r="K20" s="29">
        <v>13.92</v>
      </c>
      <c r="L20" s="12" t="s">
        <v>211</v>
      </c>
    </row>
    <row r="21" spans="4:12" x14ac:dyDescent="0.25">
      <c r="D21" s="11" t="s">
        <v>470</v>
      </c>
      <c r="E21" s="48" t="s">
        <v>262</v>
      </c>
      <c r="F21" s="45" t="s">
        <v>274</v>
      </c>
      <c r="G21" s="9" t="s">
        <v>264</v>
      </c>
      <c r="H21" s="9" t="s">
        <v>122</v>
      </c>
      <c r="I21" s="24">
        <v>600000</v>
      </c>
      <c r="J21" s="29">
        <v>180.92</v>
      </c>
      <c r="K21" s="29">
        <v>7.23</v>
      </c>
      <c r="L21" s="12" t="s">
        <v>211</v>
      </c>
    </row>
    <row r="22" spans="4:12" x14ac:dyDescent="0.25">
      <c r="D22" s="11" t="s">
        <v>471</v>
      </c>
      <c r="E22" s="48" t="s">
        <v>270</v>
      </c>
      <c r="F22" s="45" t="s">
        <v>271</v>
      </c>
      <c r="G22" s="9" t="s">
        <v>272</v>
      </c>
      <c r="H22" s="9" t="s">
        <v>48</v>
      </c>
      <c r="I22" s="24">
        <v>100000</v>
      </c>
      <c r="J22" s="29">
        <v>108.83</v>
      </c>
      <c r="K22" s="29">
        <v>4.3499999999999996</v>
      </c>
      <c r="L22" s="12"/>
    </row>
    <row r="23" spans="4:12" x14ac:dyDescent="0.25">
      <c r="D23" s="11" t="s">
        <v>473</v>
      </c>
      <c r="E23" s="48" t="s">
        <v>175</v>
      </c>
      <c r="F23" s="45" t="s">
        <v>479</v>
      </c>
      <c r="G23" s="9" t="s">
        <v>277</v>
      </c>
      <c r="H23" s="9" t="s">
        <v>173</v>
      </c>
      <c r="I23" s="24">
        <v>100000</v>
      </c>
      <c r="J23" s="29">
        <v>104.13</v>
      </c>
      <c r="K23" s="29">
        <v>4.16</v>
      </c>
      <c r="L23" s="12" t="s">
        <v>211</v>
      </c>
    </row>
    <row r="24" spans="4:12" x14ac:dyDescent="0.25">
      <c r="D24" s="11" t="s">
        <v>273</v>
      </c>
      <c r="E24" s="48" t="s">
        <v>171</v>
      </c>
      <c r="F24" s="45" t="s">
        <v>276</v>
      </c>
      <c r="G24" s="9" t="s">
        <v>277</v>
      </c>
      <c r="H24" s="9" t="s">
        <v>173</v>
      </c>
      <c r="I24" s="24">
        <v>100000</v>
      </c>
      <c r="J24" s="29">
        <v>99.76</v>
      </c>
      <c r="K24" s="29">
        <v>3.99</v>
      </c>
      <c r="L24" s="12" t="s">
        <v>211</v>
      </c>
    </row>
    <row r="25" spans="4:12" x14ac:dyDescent="0.25">
      <c r="D25" s="11" t="s">
        <v>474</v>
      </c>
      <c r="E25" s="48" t="s">
        <v>475</v>
      </c>
      <c r="F25" s="45" t="s">
        <v>476</v>
      </c>
      <c r="G25" s="9" t="s">
        <v>477</v>
      </c>
      <c r="H25" s="9" t="s">
        <v>48</v>
      </c>
      <c r="I25" s="24">
        <v>500000</v>
      </c>
      <c r="J25" s="204">
        <v>0</v>
      </c>
      <c r="K25" s="29" t="s">
        <v>873</v>
      </c>
      <c r="L25" s="12" t="s">
        <v>1103</v>
      </c>
    </row>
    <row r="26" spans="4:12" x14ac:dyDescent="0.25">
      <c r="D26" s="11" t="s">
        <v>478</v>
      </c>
      <c r="E26" s="51" t="s">
        <v>207</v>
      </c>
      <c r="F26" s="45"/>
      <c r="G26" s="9"/>
      <c r="H26" s="9"/>
      <c r="I26" s="24"/>
      <c r="J26" s="30">
        <v>2422.8200000000002</v>
      </c>
      <c r="K26" s="30">
        <v>96.85</v>
      </c>
      <c r="L26" s="12"/>
    </row>
    <row r="27" spans="4:12" x14ac:dyDescent="0.25">
      <c r="D27" s="11" t="s">
        <v>275</v>
      </c>
      <c r="E27" s="48"/>
      <c r="F27" s="45"/>
      <c r="G27" s="9"/>
      <c r="H27" s="9"/>
      <c r="I27" s="24"/>
      <c r="J27" s="29"/>
      <c r="K27" s="29"/>
      <c r="L27" s="12"/>
    </row>
    <row r="28" spans="4:12" x14ac:dyDescent="0.25">
      <c r="E28" s="205" t="s">
        <v>7</v>
      </c>
      <c r="F28" s="45"/>
      <c r="G28" s="9"/>
      <c r="H28" s="9"/>
      <c r="I28" s="24"/>
      <c r="J28" s="29" t="s">
        <v>2</v>
      </c>
      <c r="K28" s="29" t="s">
        <v>2</v>
      </c>
      <c r="L28" s="12"/>
    </row>
    <row r="29" spans="4:12" x14ac:dyDescent="0.25">
      <c r="E29" s="48"/>
      <c r="F29" s="45"/>
      <c r="G29" s="9"/>
      <c r="H29" s="9"/>
      <c r="I29" s="24"/>
      <c r="J29" s="29"/>
      <c r="K29" s="29"/>
      <c r="L29" s="12"/>
    </row>
    <row r="30" spans="4:12" x14ac:dyDescent="0.25">
      <c r="E30" s="205" t="s">
        <v>8</v>
      </c>
      <c r="F30" s="45"/>
      <c r="G30" s="9"/>
      <c r="H30" s="9"/>
      <c r="I30" s="24"/>
      <c r="J30" s="29" t="s">
        <v>2</v>
      </c>
      <c r="K30" s="29" t="s">
        <v>2</v>
      </c>
      <c r="L30" s="12"/>
    </row>
    <row r="31" spans="4:12" x14ac:dyDescent="0.25">
      <c r="E31" s="48"/>
      <c r="F31" s="45"/>
      <c r="G31" s="9"/>
      <c r="H31" s="9"/>
      <c r="I31" s="24"/>
      <c r="J31" s="29"/>
      <c r="K31" s="29"/>
      <c r="L31" s="12"/>
    </row>
    <row r="32" spans="4:12" x14ac:dyDescent="0.25">
      <c r="E32" s="205" t="s">
        <v>9</v>
      </c>
      <c r="F32" s="45"/>
      <c r="G32" s="9"/>
      <c r="H32" s="9"/>
      <c r="I32" s="24"/>
      <c r="J32" s="29" t="s">
        <v>2</v>
      </c>
      <c r="K32" s="29" t="s">
        <v>2</v>
      </c>
      <c r="L32" s="12"/>
    </row>
    <row r="33" spans="3:12" x14ac:dyDescent="0.25">
      <c r="E33" s="48"/>
      <c r="F33" s="45"/>
      <c r="G33" s="9"/>
      <c r="H33" s="9"/>
      <c r="I33" s="24"/>
      <c r="J33" s="29"/>
      <c r="K33" s="29"/>
      <c r="L33" s="12"/>
    </row>
    <row r="34" spans="3:12" x14ac:dyDescent="0.25">
      <c r="E34" s="205" t="s">
        <v>10</v>
      </c>
      <c r="F34" s="45"/>
      <c r="G34" s="9"/>
      <c r="H34" s="9"/>
      <c r="I34" s="24"/>
      <c r="J34" s="29" t="s">
        <v>2</v>
      </c>
      <c r="K34" s="29" t="s">
        <v>2</v>
      </c>
      <c r="L34" s="12"/>
    </row>
    <row r="35" spans="3:12" x14ac:dyDescent="0.25">
      <c r="E35" s="48"/>
      <c r="F35" s="45"/>
      <c r="G35" s="9"/>
      <c r="H35" s="9"/>
      <c r="I35" s="24"/>
      <c r="J35" s="29"/>
      <c r="K35" s="29"/>
      <c r="L35" s="12"/>
    </row>
    <row r="36" spans="3:12" x14ac:dyDescent="0.25">
      <c r="E36" s="205" t="s">
        <v>11</v>
      </c>
      <c r="F36" s="45"/>
      <c r="G36" s="9"/>
      <c r="H36" s="9"/>
      <c r="I36" s="24"/>
      <c r="J36" s="29"/>
      <c r="K36" s="29"/>
      <c r="L36" s="12"/>
    </row>
    <row r="37" spans="3:12" x14ac:dyDescent="0.25">
      <c r="E37" s="48"/>
      <c r="F37" s="45"/>
      <c r="G37" s="9"/>
      <c r="H37" s="9"/>
      <c r="I37" s="24"/>
      <c r="J37" s="29"/>
      <c r="K37" s="29"/>
      <c r="L37" s="12"/>
    </row>
    <row r="38" spans="3:12" x14ac:dyDescent="0.25">
      <c r="E38" s="205" t="s">
        <v>13</v>
      </c>
      <c r="F38" s="45"/>
      <c r="G38" s="9"/>
      <c r="H38" s="9"/>
      <c r="I38" s="24"/>
      <c r="J38" s="29" t="s">
        <v>2</v>
      </c>
      <c r="K38" s="29" t="s">
        <v>2</v>
      </c>
      <c r="L38" s="12"/>
    </row>
    <row r="39" spans="3:12" x14ac:dyDescent="0.25">
      <c r="E39" s="48"/>
      <c r="F39" s="45"/>
      <c r="G39" s="9"/>
      <c r="H39" s="9"/>
      <c r="I39" s="24"/>
      <c r="J39" s="29"/>
      <c r="K39" s="29"/>
      <c r="L39" s="12"/>
    </row>
    <row r="40" spans="3:12" x14ac:dyDescent="0.25">
      <c r="E40" s="205" t="s">
        <v>14</v>
      </c>
      <c r="F40" s="45"/>
      <c r="G40" s="9"/>
      <c r="H40" s="9"/>
      <c r="I40" s="24"/>
      <c r="J40" s="29" t="s">
        <v>2</v>
      </c>
      <c r="K40" s="29" t="s">
        <v>2</v>
      </c>
      <c r="L40" s="12"/>
    </row>
    <row r="41" spans="3:12" x14ac:dyDescent="0.25">
      <c r="E41" s="48"/>
      <c r="F41" s="45"/>
      <c r="G41" s="9"/>
      <c r="H41" s="9"/>
      <c r="I41" s="24"/>
      <c r="J41" s="29"/>
      <c r="K41" s="29"/>
      <c r="L41" s="12"/>
    </row>
    <row r="42" spans="3:12" x14ac:dyDescent="0.25">
      <c r="E42" s="205" t="s">
        <v>15</v>
      </c>
      <c r="F42" s="45"/>
      <c r="G42" s="9"/>
      <c r="H42" s="9"/>
      <c r="I42" s="24"/>
      <c r="J42" s="29" t="s">
        <v>2</v>
      </c>
      <c r="K42" s="29" t="s">
        <v>2</v>
      </c>
      <c r="L42" s="12"/>
    </row>
    <row r="43" spans="3:12" x14ac:dyDescent="0.25">
      <c r="E43" s="48"/>
      <c r="F43" s="45"/>
      <c r="G43" s="9"/>
      <c r="H43" s="9"/>
      <c r="I43" s="24"/>
      <c r="J43" s="29"/>
      <c r="K43" s="29"/>
      <c r="L43" s="12"/>
    </row>
    <row r="44" spans="3:12" x14ac:dyDescent="0.25">
      <c r="E44" s="205" t="s">
        <v>16</v>
      </c>
      <c r="F44" s="45"/>
      <c r="G44" s="9"/>
      <c r="H44" s="9"/>
      <c r="I44" s="24"/>
      <c r="J44" s="29" t="s">
        <v>2</v>
      </c>
      <c r="K44" s="29" t="s">
        <v>2</v>
      </c>
      <c r="L44" s="12"/>
    </row>
    <row r="45" spans="3:12" x14ac:dyDescent="0.25">
      <c r="E45" s="48"/>
      <c r="F45" s="45"/>
      <c r="G45" s="9"/>
      <c r="H45" s="9"/>
      <c r="I45" s="24"/>
      <c r="J45" s="29"/>
      <c r="K45" s="29"/>
      <c r="L45" s="12"/>
    </row>
    <row r="46" spans="3:12" x14ac:dyDescent="0.25">
      <c r="E46" s="205" t="s">
        <v>17</v>
      </c>
      <c r="F46" s="45"/>
      <c r="G46" s="9"/>
      <c r="H46" s="9"/>
      <c r="I46" s="24"/>
      <c r="J46" s="29"/>
      <c r="K46" s="29"/>
      <c r="L46" s="12"/>
    </row>
    <row r="47" spans="3:12" x14ac:dyDescent="0.25">
      <c r="E47" s="48"/>
      <c r="F47" s="45"/>
      <c r="G47" s="9"/>
      <c r="H47" s="9"/>
      <c r="I47" s="24"/>
      <c r="J47" s="29"/>
      <c r="K47" s="29"/>
      <c r="L47" s="12"/>
    </row>
    <row r="48" spans="3:12" x14ac:dyDescent="0.25">
      <c r="C48" s="15"/>
      <c r="D48" s="33"/>
      <c r="E48" s="205" t="s">
        <v>18</v>
      </c>
      <c r="F48" s="45"/>
      <c r="G48" s="9"/>
      <c r="H48" s="9"/>
      <c r="I48" s="24"/>
      <c r="J48" s="29" t="s">
        <v>2</v>
      </c>
      <c r="K48" s="29" t="s">
        <v>2</v>
      </c>
      <c r="L48" s="12"/>
    </row>
    <row r="49" spans="3:12" x14ac:dyDescent="0.25">
      <c r="C49" s="33"/>
      <c r="D49" s="33"/>
      <c r="E49" s="48"/>
      <c r="F49" s="45"/>
      <c r="G49" s="9"/>
      <c r="H49" s="9"/>
      <c r="I49" s="24"/>
      <c r="J49" s="29"/>
      <c r="K49" s="29"/>
      <c r="L49" s="12"/>
    </row>
    <row r="50" spans="3:12" x14ac:dyDescent="0.25">
      <c r="C50" s="33"/>
      <c r="D50" s="33"/>
      <c r="E50" s="205" t="s">
        <v>19</v>
      </c>
      <c r="F50" s="45"/>
      <c r="G50" s="9"/>
      <c r="H50" s="9"/>
      <c r="I50" s="24"/>
      <c r="J50" s="29" t="s">
        <v>2</v>
      </c>
      <c r="K50" s="29" t="s">
        <v>2</v>
      </c>
      <c r="L50" s="12"/>
    </row>
    <row r="51" spans="3:12" x14ac:dyDescent="0.25">
      <c r="C51" s="33"/>
      <c r="D51" s="33"/>
      <c r="E51" s="48"/>
      <c r="F51" s="45"/>
      <c r="G51" s="9"/>
      <c r="H51" s="9"/>
      <c r="I51" s="24"/>
      <c r="J51" s="29"/>
      <c r="K51" s="29"/>
      <c r="L51" s="12"/>
    </row>
    <row r="52" spans="3:12" x14ac:dyDescent="0.25">
      <c r="C52" s="33"/>
      <c r="D52" s="33"/>
      <c r="E52" s="205" t="s">
        <v>20</v>
      </c>
      <c r="F52" s="45"/>
      <c r="G52" s="9"/>
      <c r="H52" s="9"/>
      <c r="I52" s="24"/>
      <c r="J52" s="29" t="s">
        <v>2</v>
      </c>
      <c r="K52" s="29" t="s">
        <v>2</v>
      </c>
      <c r="L52" s="12"/>
    </row>
    <row r="53" spans="3:12" x14ac:dyDescent="0.25">
      <c r="C53" s="33"/>
      <c r="D53" s="33"/>
      <c r="E53" s="48"/>
      <c r="F53" s="45"/>
      <c r="G53" s="9"/>
      <c r="H53" s="9"/>
      <c r="I53" s="24"/>
      <c r="J53" s="29"/>
      <c r="K53" s="29"/>
      <c r="L53" s="12"/>
    </row>
    <row r="54" spans="3:12" x14ac:dyDescent="0.25">
      <c r="C54" s="33"/>
      <c r="D54" s="33"/>
      <c r="E54" s="205" t="s">
        <v>21</v>
      </c>
      <c r="F54" s="45"/>
      <c r="G54" s="9"/>
      <c r="H54" s="9"/>
      <c r="I54" s="24"/>
      <c r="J54" s="29" t="s">
        <v>2</v>
      </c>
      <c r="K54" s="29" t="s">
        <v>2</v>
      </c>
      <c r="L54" s="12"/>
    </row>
    <row r="55" spans="3:12" x14ac:dyDescent="0.25">
      <c r="C55" s="33"/>
      <c r="D55" s="33"/>
      <c r="E55" s="48"/>
      <c r="F55" s="45"/>
      <c r="G55" s="9"/>
      <c r="H55" s="9"/>
      <c r="I55" s="24"/>
      <c r="J55" s="29"/>
      <c r="K55" s="29"/>
      <c r="L55" s="12"/>
    </row>
    <row r="56" spans="3:12" x14ac:dyDescent="0.25">
      <c r="C56" s="33"/>
      <c r="D56" s="33"/>
      <c r="E56" s="205" t="s">
        <v>22</v>
      </c>
      <c r="F56" s="45"/>
      <c r="G56" s="9"/>
      <c r="H56" s="9"/>
      <c r="I56" s="24"/>
      <c r="J56" s="29" t="s">
        <v>2</v>
      </c>
      <c r="K56" s="29" t="s">
        <v>2</v>
      </c>
      <c r="L56" s="12"/>
    </row>
    <row r="57" spans="3:12" x14ac:dyDescent="0.25">
      <c r="E57" s="48"/>
      <c r="F57" s="45"/>
      <c r="G57" s="9"/>
      <c r="H57" s="9"/>
      <c r="I57" s="24"/>
      <c r="J57" s="29"/>
      <c r="K57" s="29"/>
      <c r="L57" s="12"/>
    </row>
    <row r="58" spans="3:12" x14ac:dyDescent="0.25">
      <c r="D58" s="11" t="s">
        <v>212</v>
      </c>
      <c r="E58" s="49" t="s">
        <v>23</v>
      </c>
      <c r="F58" s="45"/>
      <c r="G58" s="9"/>
      <c r="H58" s="9"/>
      <c r="I58" s="24"/>
      <c r="J58" s="29"/>
      <c r="K58" s="29"/>
      <c r="L58" s="12"/>
    </row>
    <row r="59" spans="3:12" x14ac:dyDescent="0.25">
      <c r="E59" s="48" t="s">
        <v>214</v>
      </c>
      <c r="F59" s="45"/>
      <c r="G59" s="9"/>
      <c r="H59" s="9"/>
      <c r="I59" s="24"/>
      <c r="J59" s="29">
        <v>78.84</v>
      </c>
      <c r="K59" s="29">
        <v>3.15</v>
      </c>
      <c r="L59" s="12"/>
    </row>
    <row r="60" spans="3:12" x14ac:dyDescent="0.25">
      <c r="E60" s="51" t="s">
        <v>207</v>
      </c>
      <c r="F60" s="45"/>
      <c r="G60" s="9"/>
      <c r="H60" s="9"/>
      <c r="I60" s="24"/>
      <c r="J60" s="30">
        <v>78.84</v>
      </c>
      <c r="K60" s="30">
        <v>3.15</v>
      </c>
      <c r="L60" s="12"/>
    </row>
    <row r="61" spans="3:12" x14ac:dyDescent="0.25">
      <c r="C61" s="15"/>
      <c r="D61" s="33"/>
      <c r="E61" s="48"/>
      <c r="F61" s="45"/>
      <c r="G61" s="9"/>
      <c r="H61" s="9"/>
      <c r="I61" s="24"/>
      <c r="J61" s="29"/>
      <c r="K61" s="29"/>
      <c r="L61" s="12"/>
    </row>
    <row r="62" spans="3:12" ht="14.25" thickBot="1" x14ac:dyDescent="0.3">
      <c r="D62" s="11"/>
      <c r="E62" s="52" t="s">
        <v>215</v>
      </c>
      <c r="F62" s="46"/>
      <c r="G62" s="6"/>
      <c r="H62" s="7"/>
      <c r="I62" s="25"/>
      <c r="J62" s="31">
        <v>2501.66</v>
      </c>
      <c r="K62" s="31">
        <f>SUMIFS(K:K,E:E,"Total")</f>
        <v>100</v>
      </c>
      <c r="L62" s="8"/>
    </row>
    <row r="65" spans="1:9" x14ac:dyDescent="0.25">
      <c r="E65" s="1" t="s">
        <v>216</v>
      </c>
    </row>
    <row r="66" spans="1:9" x14ac:dyDescent="0.25">
      <c r="E66" s="2" t="s">
        <v>1099</v>
      </c>
    </row>
    <row r="67" spans="1:9" x14ac:dyDescent="0.25">
      <c r="E67" s="2" t="s">
        <v>1106</v>
      </c>
    </row>
    <row r="68" spans="1:9" x14ac:dyDescent="0.25">
      <c r="E68" s="2" t="s">
        <v>217</v>
      </c>
    </row>
    <row r="69" spans="1:9" x14ac:dyDescent="0.25">
      <c r="E69" s="2" t="s">
        <v>218</v>
      </c>
    </row>
    <row r="70" spans="1:9" x14ac:dyDescent="0.25">
      <c r="E70" s="2" t="s">
        <v>1117</v>
      </c>
    </row>
    <row r="71" spans="1:9" ht="15" x14ac:dyDescent="0.25">
      <c r="E71" s="236" t="s">
        <v>1116</v>
      </c>
    </row>
    <row r="73" spans="1:9" ht="15.75" thickBot="1" x14ac:dyDescent="0.3">
      <c r="E73" s="53" t="s">
        <v>923</v>
      </c>
      <c r="F73" s="53"/>
      <c r="G73" s="74"/>
    </row>
    <row r="74" spans="1:9" ht="54" x14ac:dyDescent="0.25">
      <c r="E74" s="171" t="s">
        <v>915</v>
      </c>
      <c r="F74" s="172" t="s">
        <v>916</v>
      </c>
      <c r="G74" s="173" t="s">
        <v>917</v>
      </c>
      <c r="H74" s="173" t="s">
        <v>918</v>
      </c>
      <c r="I74" s="174" t="s">
        <v>919</v>
      </c>
    </row>
    <row r="75" spans="1:9" ht="14.25" thickBot="1" x14ac:dyDescent="0.3">
      <c r="E75" s="238" t="s">
        <v>2</v>
      </c>
      <c r="F75" s="239"/>
      <c r="G75" s="239"/>
      <c r="H75" s="239"/>
      <c r="I75" s="240"/>
    </row>
    <row r="76" spans="1:9" ht="15" x14ac:dyDescent="0.25">
      <c r="E76" s="117"/>
      <c r="F76" s="117"/>
      <c r="G76" s="118"/>
    </row>
    <row r="77" spans="1:9" ht="15" x14ac:dyDescent="0.25">
      <c r="E77" s="72" t="s">
        <v>874</v>
      </c>
      <c r="F77" s="72"/>
      <c r="G77" s="118"/>
    </row>
    <row r="78" spans="1:9" ht="15.75" thickBot="1" x14ac:dyDescent="0.3">
      <c r="E78" s="119"/>
      <c r="F78" s="119"/>
      <c r="G78" s="116"/>
    </row>
    <row r="79" spans="1:9" ht="30.75" thickBot="1" x14ac:dyDescent="0.3">
      <c r="E79" s="120" t="s">
        <v>875</v>
      </c>
      <c r="F79" s="59" t="s">
        <v>881</v>
      </c>
      <c r="G79" s="59" t="s">
        <v>924</v>
      </c>
    </row>
    <row r="80" spans="1:9" ht="15" x14ac:dyDescent="0.25">
      <c r="A80" s="2" t="s">
        <v>462</v>
      </c>
      <c r="B80" s="2" t="s">
        <v>925</v>
      </c>
      <c r="E80" s="109" t="s">
        <v>876</v>
      </c>
      <c r="F80" s="110">
        <v>18.2867</v>
      </c>
      <c r="G80" s="182">
        <v>18.463999999999999</v>
      </c>
    </row>
    <row r="81" spans="1:7" ht="15" x14ac:dyDescent="0.25">
      <c r="A81" s="2" t="s">
        <v>462</v>
      </c>
      <c r="B81" s="2" t="s">
        <v>931</v>
      </c>
      <c r="E81" s="111" t="s">
        <v>884</v>
      </c>
      <c r="F81" s="110">
        <v>11.8024</v>
      </c>
      <c r="G81" s="178">
        <v>11.917199999999999</v>
      </c>
    </row>
    <row r="82" spans="1:7" ht="15" x14ac:dyDescent="0.25">
      <c r="A82" s="2" t="s">
        <v>462</v>
      </c>
      <c r="B82" s="2" t="s">
        <v>930</v>
      </c>
      <c r="E82" s="111" t="s">
        <v>883</v>
      </c>
      <c r="F82" s="110">
        <v>11.2568</v>
      </c>
      <c r="G82" s="178">
        <v>11.3659</v>
      </c>
    </row>
    <row r="83" spans="1:7" ht="15" x14ac:dyDescent="0.25">
      <c r="A83" s="2" t="s">
        <v>462</v>
      </c>
      <c r="B83" s="2" t="s">
        <v>927</v>
      </c>
      <c r="E83" s="111" t="s">
        <v>878</v>
      </c>
      <c r="F83" s="110">
        <v>19.403099999999998</v>
      </c>
      <c r="G83" s="178">
        <v>19.665299999999998</v>
      </c>
    </row>
    <row r="84" spans="1:7" ht="15" x14ac:dyDescent="0.25">
      <c r="A84" s="2" t="s">
        <v>462</v>
      </c>
      <c r="B84" s="2" t="s">
        <v>935</v>
      </c>
      <c r="E84" s="111" t="s">
        <v>888</v>
      </c>
      <c r="F84" s="110">
        <v>14.950200000000001</v>
      </c>
      <c r="G84" s="178">
        <v>15.1523</v>
      </c>
    </row>
    <row r="85" spans="1:7" ht="15.75" thickBot="1" x14ac:dyDescent="0.3">
      <c r="A85" s="2" t="s">
        <v>462</v>
      </c>
      <c r="B85" s="2" t="s">
        <v>934</v>
      </c>
      <c r="E85" s="112" t="s">
        <v>887</v>
      </c>
      <c r="F85" s="113">
        <v>12.243399999999999</v>
      </c>
      <c r="G85" s="65">
        <v>12.4086</v>
      </c>
    </row>
    <row r="86" spans="1:7" ht="15" x14ac:dyDescent="0.25">
      <c r="E86" s="67"/>
      <c r="F86" s="67"/>
      <c r="G86" s="121"/>
    </row>
    <row r="87" spans="1:7" ht="15" x14ac:dyDescent="0.25">
      <c r="E87" s="67" t="s">
        <v>942</v>
      </c>
      <c r="F87" s="67"/>
      <c r="G87" s="122"/>
    </row>
    <row r="88" spans="1:7" ht="15" x14ac:dyDescent="0.25">
      <c r="E88" s="67"/>
      <c r="F88" s="67"/>
      <c r="G88" s="121"/>
    </row>
    <row r="89" spans="1:7" ht="15" x14ac:dyDescent="0.25">
      <c r="E89" s="67" t="s">
        <v>943</v>
      </c>
      <c r="F89" s="72"/>
      <c r="G89" s="123"/>
    </row>
    <row r="90" spans="1:7" ht="15" x14ac:dyDescent="0.25">
      <c r="E90" s="124"/>
      <c r="F90" s="124"/>
      <c r="G90" s="123"/>
    </row>
    <row r="91" spans="1:7" ht="15" x14ac:dyDescent="0.25">
      <c r="E91" s="67" t="s">
        <v>944</v>
      </c>
      <c r="F91" s="72"/>
      <c r="G91" s="123"/>
    </row>
    <row r="92" spans="1:7" ht="15" x14ac:dyDescent="0.25">
      <c r="E92" s="124"/>
      <c r="F92" s="124"/>
      <c r="G92" s="123"/>
    </row>
    <row r="93" spans="1:7" ht="15" x14ac:dyDescent="0.25">
      <c r="E93" s="73" t="s">
        <v>945</v>
      </c>
      <c r="F93" s="125"/>
      <c r="G93" s="123"/>
    </row>
    <row r="94" spans="1:7" ht="15" x14ac:dyDescent="0.25">
      <c r="E94" s="124"/>
      <c r="F94" s="124"/>
      <c r="G94" s="123"/>
    </row>
    <row r="95" spans="1:7" ht="15" x14ac:dyDescent="0.25">
      <c r="E95" s="72" t="s">
        <v>992</v>
      </c>
      <c r="F95" s="72"/>
      <c r="G95" s="122"/>
    </row>
    <row r="96" spans="1:7" ht="15" x14ac:dyDescent="0.25">
      <c r="E96" s="124"/>
      <c r="F96" s="124"/>
      <c r="G96" s="91"/>
    </row>
    <row r="97" spans="5:7" ht="15" x14ac:dyDescent="0.25">
      <c r="E97" s="72" t="s">
        <v>947</v>
      </c>
      <c r="F97" s="72"/>
      <c r="G97" s="91"/>
    </row>
    <row r="98" spans="5:7" ht="15" x14ac:dyDescent="0.25">
      <c r="E98" s="124"/>
      <c r="F98" s="124"/>
      <c r="G98" s="91"/>
    </row>
    <row r="99" spans="5:7" ht="15" x14ac:dyDescent="0.25">
      <c r="E99" s="67" t="s">
        <v>948</v>
      </c>
      <c r="F99" s="72"/>
      <c r="G99" s="91"/>
    </row>
    <row r="100" spans="5:7" ht="15" x14ac:dyDescent="0.25">
      <c r="E100" s="124"/>
      <c r="F100" s="124"/>
      <c r="G100" s="91"/>
    </row>
    <row r="101" spans="5:7" ht="15" x14ac:dyDescent="0.25">
      <c r="E101" s="72" t="s">
        <v>904</v>
      </c>
      <c r="F101" s="72"/>
      <c r="G101" s="91"/>
    </row>
    <row r="102" spans="5:7" x14ac:dyDescent="0.25">
      <c r="E102" s="108"/>
      <c r="F102" s="108"/>
      <c r="G102" s="108"/>
    </row>
    <row r="103" spans="5:7" x14ac:dyDescent="0.25">
      <c r="E103" s="108"/>
      <c r="F103" s="108"/>
      <c r="G103" s="108"/>
    </row>
  </sheetData>
  <mergeCells count="1">
    <mergeCell ref="E75:I75"/>
  </mergeCells>
  <hyperlinks>
    <hyperlink ref="L2" location="'Index'!A1" display="'Index'!A1"/>
    <hyperlink ref="E71" r:id="rId1"/>
  </hyperlinks>
  <pageMargins left="0.7" right="0.7" top="0.75" bottom="0.75" header="0.3" footer="0.3"/>
  <pageSetup orientation="portrait" horizontalDpi="4294967293"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D90"/>
  <sheetViews>
    <sheetView showGridLines="0" topLeftCell="C1" zoomScale="90" zoomScaleNormal="90" workbookViewId="0">
      <pane ySplit="6" topLeftCell="A7" activePane="bottomLeft" state="frozen"/>
      <selection activeCell="C110" sqref="C110:G110"/>
      <selection pane="bottomLeft" activeCell="C1" sqref="C1"/>
    </sheetView>
  </sheetViews>
  <sheetFormatPr defaultColWidth="13.85546875" defaultRowHeight="13.5" x14ac:dyDescent="0.25"/>
  <cols>
    <col min="1" max="1" width="6.28515625" style="2" hidden="1" customWidth="1"/>
    <col min="2" max="2" width="7.140625" style="2" hidden="1" customWidth="1"/>
    <col min="3" max="3" width="2.5703125" style="2" customWidth="1"/>
    <col min="4" max="4" width="5.85546875" style="2" hidden="1" customWidth="1"/>
    <col min="5" max="5" width="58.140625" style="2" customWidth="1"/>
    <col min="6" max="6" width="19.5703125" style="2" customWidth="1"/>
    <col min="7" max="8" width="23.7109375" style="2" customWidth="1"/>
    <col min="9" max="9" width="20.28515625" style="21" bestFit="1" customWidth="1"/>
    <col min="10"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3:56" x14ac:dyDescent="0.25">
      <c r="C1" s="11"/>
      <c r="E1" s="11"/>
      <c r="F1" s="11"/>
      <c r="G1" s="11"/>
      <c r="H1" s="11"/>
      <c r="I1" s="20"/>
      <c r="J1" s="17"/>
      <c r="K1" s="17"/>
      <c r="L1" s="16"/>
      <c r="M1" s="16"/>
      <c r="N1" s="16"/>
      <c r="AK1" s="16"/>
      <c r="AX1" s="16"/>
      <c r="AZ1" s="16"/>
      <c r="BD1" s="16"/>
    </row>
    <row r="2" spans="3:56" ht="19.5" x14ac:dyDescent="0.35">
      <c r="E2" s="10" t="s">
        <v>24</v>
      </c>
      <c r="F2" s="11" t="s">
        <v>480</v>
      </c>
      <c r="L2" s="34" t="s">
        <v>861</v>
      </c>
    </row>
    <row r="3" spans="3:56" ht="16.5" x14ac:dyDescent="0.3">
      <c r="E3" s="1" t="s">
        <v>26</v>
      </c>
      <c r="F3" s="26" t="s">
        <v>481</v>
      </c>
    </row>
    <row r="4" spans="3:56" ht="15.75" x14ac:dyDescent="0.3">
      <c r="E4" s="1" t="s">
        <v>28</v>
      </c>
      <c r="F4" s="27">
        <v>43921</v>
      </c>
    </row>
    <row r="5" spans="3:56" x14ac:dyDescent="0.25">
      <c r="E5" s="1"/>
    </row>
    <row r="6" spans="3:56" ht="27" x14ac:dyDescent="0.25">
      <c r="E6" s="47" t="s">
        <v>29</v>
      </c>
      <c r="F6" s="43" t="s">
        <v>30</v>
      </c>
      <c r="G6" s="13" t="s">
        <v>31</v>
      </c>
      <c r="H6" s="13" t="s">
        <v>32</v>
      </c>
      <c r="I6" s="22" t="s">
        <v>33</v>
      </c>
      <c r="J6" s="19" t="s">
        <v>34</v>
      </c>
      <c r="K6" s="19" t="s">
        <v>35</v>
      </c>
      <c r="L6" s="14" t="s">
        <v>36</v>
      </c>
    </row>
    <row r="7" spans="3:56" x14ac:dyDescent="0.25">
      <c r="E7" s="48"/>
      <c r="F7" s="44"/>
      <c r="G7" s="4"/>
      <c r="H7" s="4"/>
      <c r="I7" s="23"/>
      <c r="J7" s="28"/>
      <c r="K7" s="28"/>
      <c r="L7" s="5"/>
    </row>
    <row r="8" spans="3:56" x14ac:dyDescent="0.25">
      <c r="E8" s="205" t="s">
        <v>0</v>
      </c>
      <c r="F8" s="45"/>
      <c r="G8" s="9"/>
      <c r="H8" s="9"/>
      <c r="I8" s="24"/>
      <c r="J8" s="29"/>
      <c r="K8" s="29"/>
      <c r="L8" s="12"/>
    </row>
    <row r="9" spans="3:56" x14ac:dyDescent="0.25">
      <c r="E9" s="48"/>
      <c r="F9" s="45"/>
      <c r="G9" s="9"/>
      <c r="H9" s="9"/>
      <c r="I9" s="24"/>
      <c r="J9" s="29"/>
      <c r="K9" s="29"/>
      <c r="L9" s="12"/>
    </row>
    <row r="10" spans="3:56" x14ac:dyDescent="0.25">
      <c r="E10" s="205" t="s">
        <v>1</v>
      </c>
      <c r="F10" s="45"/>
      <c r="G10" s="9"/>
      <c r="H10" s="9"/>
      <c r="I10" s="24"/>
      <c r="J10" s="29" t="s">
        <v>2</v>
      </c>
      <c r="K10" s="29" t="s">
        <v>2</v>
      </c>
      <c r="L10" s="12"/>
    </row>
    <row r="11" spans="3:56" x14ac:dyDescent="0.25">
      <c r="E11" s="48"/>
      <c r="F11" s="45"/>
      <c r="G11" s="9"/>
      <c r="H11" s="9"/>
      <c r="I11" s="24"/>
      <c r="J11" s="29"/>
      <c r="K11" s="29"/>
      <c r="L11" s="12"/>
    </row>
    <row r="12" spans="3:56" x14ac:dyDescent="0.25">
      <c r="E12" s="205" t="s">
        <v>3</v>
      </c>
      <c r="F12" s="45"/>
      <c r="G12" s="9"/>
      <c r="H12" s="9"/>
      <c r="I12" s="24"/>
      <c r="J12" s="29" t="s">
        <v>2</v>
      </c>
      <c r="K12" s="29" t="s">
        <v>2</v>
      </c>
      <c r="L12" s="12"/>
    </row>
    <row r="13" spans="3:56" x14ac:dyDescent="0.25">
      <c r="E13" s="48"/>
      <c r="F13" s="45"/>
      <c r="G13" s="9"/>
      <c r="H13" s="9"/>
      <c r="I13" s="24"/>
      <c r="J13" s="29"/>
      <c r="K13" s="29"/>
      <c r="L13" s="12"/>
    </row>
    <row r="14" spans="3:56" x14ac:dyDescent="0.25">
      <c r="E14" s="205" t="s">
        <v>4</v>
      </c>
      <c r="F14" s="45"/>
      <c r="G14" s="9"/>
      <c r="H14" s="9"/>
      <c r="I14" s="24"/>
      <c r="J14" s="29" t="s">
        <v>2</v>
      </c>
      <c r="K14" s="29" t="s">
        <v>2</v>
      </c>
      <c r="L14" s="12"/>
    </row>
    <row r="15" spans="3:56" x14ac:dyDescent="0.25">
      <c r="E15" s="48"/>
      <c r="F15" s="45"/>
      <c r="G15" s="9"/>
      <c r="H15" s="9"/>
      <c r="I15" s="24"/>
      <c r="J15" s="29"/>
      <c r="K15" s="29"/>
      <c r="L15" s="12"/>
    </row>
    <row r="16" spans="3:56" x14ac:dyDescent="0.25">
      <c r="E16" s="205" t="s">
        <v>5</v>
      </c>
      <c r="F16" s="45"/>
      <c r="G16" s="9"/>
      <c r="H16" s="9"/>
      <c r="I16" s="24"/>
      <c r="J16" s="29"/>
      <c r="K16" s="29"/>
      <c r="L16" s="12"/>
    </row>
    <row r="17" spans="5:12" x14ac:dyDescent="0.25">
      <c r="E17" s="48"/>
      <c r="F17" s="45"/>
      <c r="G17" s="9"/>
      <c r="H17" s="9"/>
      <c r="I17" s="24"/>
      <c r="J17" s="29"/>
      <c r="K17" s="29"/>
      <c r="L17" s="12"/>
    </row>
    <row r="18" spans="5:12" x14ac:dyDescent="0.25">
      <c r="E18" s="205" t="s">
        <v>6</v>
      </c>
      <c r="F18" s="45"/>
      <c r="G18" s="9"/>
      <c r="H18" s="9"/>
      <c r="I18" s="24"/>
      <c r="J18" s="29" t="s">
        <v>2</v>
      </c>
      <c r="K18" s="29" t="s">
        <v>2</v>
      </c>
      <c r="L18" s="12"/>
    </row>
    <row r="19" spans="5:12" x14ac:dyDescent="0.25">
      <c r="E19" s="48"/>
      <c r="F19" s="45"/>
      <c r="G19" s="9"/>
      <c r="H19" s="9"/>
      <c r="I19" s="24"/>
      <c r="J19" s="29"/>
      <c r="K19" s="29"/>
      <c r="L19" s="12"/>
    </row>
    <row r="20" spans="5:12" x14ac:dyDescent="0.25">
      <c r="E20" s="205" t="s">
        <v>7</v>
      </c>
      <c r="F20" s="45"/>
      <c r="G20" s="9"/>
      <c r="H20" s="9"/>
      <c r="I20" s="24"/>
      <c r="J20" s="29" t="s">
        <v>2</v>
      </c>
      <c r="K20" s="29" t="s">
        <v>2</v>
      </c>
      <c r="L20" s="12"/>
    </row>
    <row r="21" spans="5:12" x14ac:dyDescent="0.25">
      <c r="E21" s="48"/>
      <c r="F21" s="45"/>
      <c r="G21" s="9"/>
      <c r="H21" s="9"/>
      <c r="I21" s="24"/>
      <c r="J21" s="29"/>
      <c r="K21" s="29"/>
      <c r="L21" s="12"/>
    </row>
    <row r="22" spans="5:12" x14ac:dyDescent="0.25">
      <c r="E22" s="205" t="s">
        <v>8</v>
      </c>
      <c r="F22" s="45"/>
      <c r="G22" s="9"/>
      <c r="H22" s="9"/>
      <c r="I22" s="24"/>
      <c r="J22" s="29" t="s">
        <v>2</v>
      </c>
      <c r="K22" s="29" t="s">
        <v>2</v>
      </c>
      <c r="L22" s="12"/>
    </row>
    <row r="23" spans="5:12" x14ac:dyDescent="0.25">
      <c r="E23" s="48"/>
      <c r="F23" s="45"/>
      <c r="G23" s="9"/>
      <c r="H23" s="9"/>
      <c r="I23" s="24"/>
      <c r="J23" s="29"/>
      <c r="K23" s="29"/>
      <c r="L23" s="12"/>
    </row>
    <row r="24" spans="5:12" x14ac:dyDescent="0.25">
      <c r="E24" s="205" t="s">
        <v>9</v>
      </c>
      <c r="F24" s="45"/>
      <c r="G24" s="9"/>
      <c r="H24" s="9"/>
      <c r="I24" s="24"/>
      <c r="J24" s="29" t="s">
        <v>2</v>
      </c>
      <c r="K24" s="29" t="s">
        <v>2</v>
      </c>
      <c r="L24" s="12"/>
    </row>
    <row r="25" spans="5:12" x14ac:dyDescent="0.25">
      <c r="E25" s="48"/>
      <c r="F25" s="45"/>
      <c r="G25" s="9"/>
      <c r="H25" s="9"/>
      <c r="I25" s="24"/>
      <c r="J25" s="29"/>
      <c r="K25" s="29"/>
      <c r="L25" s="12"/>
    </row>
    <row r="26" spans="5:12" x14ac:dyDescent="0.25">
      <c r="E26" s="205" t="s">
        <v>10</v>
      </c>
      <c r="F26" s="45"/>
      <c r="G26" s="9"/>
      <c r="H26" s="9"/>
      <c r="I26" s="24"/>
      <c r="J26" s="29" t="s">
        <v>2</v>
      </c>
      <c r="K26" s="29" t="s">
        <v>2</v>
      </c>
      <c r="L26" s="12"/>
    </row>
    <row r="27" spans="5:12" x14ac:dyDescent="0.25">
      <c r="E27" s="48"/>
      <c r="F27" s="45"/>
      <c r="G27" s="9"/>
      <c r="H27" s="9"/>
      <c r="I27" s="24"/>
      <c r="J27" s="29"/>
      <c r="K27" s="29"/>
      <c r="L27" s="12"/>
    </row>
    <row r="28" spans="5:12" x14ac:dyDescent="0.25">
      <c r="E28" s="205" t="s">
        <v>11</v>
      </c>
      <c r="F28" s="45"/>
      <c r="G28" s="9"/>
      <c r="H28" s="9"/>
      <c r="I28" s="24"/>
      <c r="J28" s="29"/>
      <c r="K28" s="29"/>
      <c r="L28" s="12"/>
    </row>
    <row r="29" spans="5:12" x14ac:dyDescent="0.25">
      <c r="E29" s="48"/>
      <c r="F29" s="45"/>
      <c r="G29" s="9"/>
      <c r="H29" s="9"/>
      <c r="I29" s="24"/>
      <c r="J29" s="29"/>
      <c r="K29" s="29"/>
      <c r="L29" s="12"/>
    </row>
    <row r="30" spans="5:12" x14ac:dyDescent="0.25">
      <c r="E30" s="205" t="s">
        <v>13</v>
      </c>
      <c r="F30" s="45"/>
      <c r="G30" s="9"/>
      <c r="H30" s="9"/>
      <c r="I30" s="24"/>
      <c r="J30" s="29" t="s">
        <v>2</v>
      </c>
      <c r="K30" s="29" t="s">
        <v>2</v>
      </c>
      <c r="L30" s="12"/>
    </row>
    <row r="31" spans="5:12" x14ac:dyDescent="0.25">
      <c r="E31" s="48"/>
      <c r="F31" s="45"/>
      <c r="G31" s="9"/>
      <c r="H31" s="9"/>
      <c r="I31" s="24"/>
      <c r="J31" s="29"/>
      <c r="K31" s="29"/>
      <c r="L31" s="12"/>
    </row>
    <row r="32" spans="5:12" x14ac:dyDescent="0.25">
      <c r="E32" s="205" t="s">
        <v>14</v>
      </c>
      <c r="F32" s="45"/>
      <c r="G32" s="9"/>
      <c r="H32" s="9"/>
      <c r="I32" s="24"/>
      <c r="J32" s="29" t="s">
        <v>2</v>
      </c>
      <c r="K32" s="29" t="s">
        <v>2</v>
      </c>
      <c r="L32" s="12"/>
    </row>
    <row r="33" spans="3:12" x14ac:dyDescent="0.25">
      <c r="E33" s="48"/>
      <c r="F33" s="45"/>
      <c r="G33" s="9"/>
      <c r="H33" s="9"/>
      <c r="I33" s="24"/>
      <c r="J33" s="29"/>
      <c r="K33" s="29"/>
      <c r="L33" s="12"/>
    </row>
    <row r="34" spans="3:12" x14ac:dyDescent="0.25">
      <c r="E34" s="205" t="s">
        <v>15</v>
      </c>
      <c r="F34" s="45"/>
      <c r="G34" s="9"/>
      <c r="H34" s="9"/>
      <c r="I34" s="24"/>
      <c r="J34" s="29" t="s">
        <v>2</v>
      </c>
      <c r="K34" s="29" t="s">
        <v>2</v>
      </c>
      <c r="L34" s="12"/>
    </row>
    <row r="35" spans="3:12" x14ac:dyDescent="0.25">
      <c r="E35" s="48"/>
      <c r="F35" s="45"/>
      <c r="G35" s="9"/>
      <c r="H35" s="9"/>
      <c r="I35" s="24"/>
      <c r="J35" s="29"/>
      <c r="K35" s="29"/>
      <c r="L35" s="12"/>
    </row>
    <row r="36" spans="3:12" x14ac:dyDescent="0.25">
      <c r="E36" s="205" t="s">
        <v>16</v>
      </c>
      <c r="F36" s="45"/>
      <c r="G36" s="9"/>
      <c r="H36" s="9"/>
      <c r="I36" s="24"/>
      <c r="J36" s="29" t="s">
        <v>2</v>
      </c>
      <c r="K36" s="29" t="s">
        <v>2</v>
      </c>
      <c r="L36" s="12"/>
    </row>
    <row r="37" spans="3:12" x14ac:dyDescent="0.25">
      <c r="E37" s="48"/>
      <c r="F37" s="45"/>
      <c r="G37" s="9"/>
      <c r="H37" s="9"/>
      <c r="I37" s="24"/>
      <c r="J37" s="29"/>
      <c r="K37" s="29"/>
      <c r="L37" s="12"/>
    </row>
    <row r="38" spans="3:12" x14ac:dyDescent="0.25">
      <c r="C38" s="15"/>
      <c r="D38" s="33"/>
      <c r="E38" s="49" t="s">
        <v>17</v>
      </c>
      <c r="F38" s="45"/>
      <c r="G38" s="9"/>
      <c r="H38" s="9"/>
      <c r="I38" s="24"/>
      <c r="J38" s="29"/>
      <c r="K38" s="29"/>
      <c r="L38" s="12"/>
    </row>
    <row r="39" spans="3:12" x14ac:dyDescent="0.25">
      <c r="C39" s="33"/>
      <c r="D39" s="33"/>
      <c r="E39" s="206" t="s">
        <v>18</v>
      </c>
      <c r="F39" s="45"/>
      <c r="G39" s="9"/>
      <c r="H39" s="9"/>
      <c r="I39" s="24"/>
      <c r="J39" s="29" t="s">
        <v>2</v>
      </c>
      <c r="K39" s="29" t="s">
        <v>2</v>
      </c>
      <c r="L39" s="12"/>
    </row>
    <row r="40" spans="3:12" x14ac:dyDescent="0.25">
      <c r="C40" s="33"/>
      <c r="D40" s="33"/>
      <c r="E40" s="49"/>
      <c r="F40" s="45"/>
      <c r="G40" s="9"/>
      <c r="H40" s="9"/>
      <c r="I40" s="24"/>
      <c r="J40" s="29"/>
      <c r="K40" s="29"/>
      <c r="L40" s="12"/>
    </row>
    <row r="41" spans="3:12" x14ac:dyDescent="0.25">
      <c r="E41" s="50" t="s">
        <v>19</v>
      </c>
      <c r="F41" s="45"/>
      <c r="G41" s="9"/>
      <c r="H41" s="9"/>
      <c r="I41" s="24"/>
      <c r="J41" s="29"/>
      <c r="K41" s="29"/>
      <c r="L41" s="12"/>
    </row>
    <row r="42" spans="3:12" x14ac:dyDescent="0.25">
      <c r="D42" s="11" t="s">
        <v>482</v>
      </c>
      <c r="E42" s="48" t="s">
        <v>483</v>
      </c>
      <c r="F42" s="45" t="s">
        <v>484</v>
      </c>
      <c r="G42" s="9"/>
      <c r="H42" s="9"/>
      <c r="I42" s="24">
        <v>163</v>
      </c>
      <c r="J42" s="29">
        <v>7149.98</v>
      </c>
      <c r="K42" s="29">
        <v>97.04</v>
      </c>
      <c r="L42" s="12"/>
    </row>
    <row r="43" spans="3:12" x14ac:dyDescent="0.25">
      <c r="E43" s="51" t="s">
        <v>207</v>
      </c>
      <c r="F43" s="45"/>
      <c r="G43" s="9"/>
      <c r="H43" s="9"/>
      <c r="I43" s="24"/>
      <c r="J43" s="30">
        <v>7149.98</v>
      </c>
      <c r="K43" s="30">
        <v>97.04</v>
      </c>
      <c r="L43" s="12"/>
    </row>
    <row r="44" spans="3:12" x14ac:dyDescent="0.25">
      <c r="E44" s="48"/>
      <c r="F44" s="45"/>
      <c r="G44" s="9"/>
      <c r="H44" s="9"/>
      <c r="I44" s="24"/>
      <c r="J44" s="29"/>
      <c r="K44" s="29"/>
      <c r="L44" s="12"/>
    </row>
    <row r="45" spans="3:12" x14ac:dyDescent="0.25">
      <c r="E45" s="205" t="s">
        <v>20</v>
      </c>
      <c r="F45" s="45"/>
      <c r="G45" s="9"/>
      <c r="H45" s="9"/>
      <c r="I45" s="24"/>
      <c r="J45" s="29" t="s">
        <v>2</v>
      </c>
      <c r="K45" s="29" t="s">
        <v>2</v>
      </c>
      <c r="L45" s="12"/>
    </row>
    <row r="46" spans="3:12" x14ac:dyDescent="0.25">
      <c r="E46" s="48"/>
      <c r="F46" s="45"/>
      <c r="G46" s="9"/>
      <c r="H46" s="9"/>
      <c r="I46" s="24"/>
      <c r="J46" s="29"/>
      <c r="K46" s="29"/>
      <c r="L46" s="12"/>
    </row>
    <row r="47" spans="3:12" x14ac:dyDescent="0.25">
      <c r="E47" s="205" t="s">
        <v>21</v>
      </c>
      <c r="F47" s="45"/>
      <c r="G47" s="9"/>
      <c r="H47" s="9"/>
      <c r="I47" s="24"/>
      <c r="J47" s="29" t="s">
        <v>2</v>
      </c>
      <c r="K47" s="29" t="s">
        <v>2</v>
      </c>
      <c r="L47" s="12"/>
    </row>
    <row r="48" spans="3:12" x14ac:dyDescent="0.25">
      <c r="E48" s="48"/>
      <c r="F48" s="45"/>
      <c r="G48" s="9"/>
      <c r="H48" s="9"/>
      <c r="I48" s="24"/>
      <c r="J48" s="29"/>
      <c r="K48" s="29"/>
      <c r="L48" s="12"/>
    </row>
    <row r="49" spans="3:12" x14ac:dyDescent="0.25">
      <c r="E49" s="50" t="s">
        <v>22</v>
      </c>
      <c r="F49" s="45"/>
      <c r="G49" s="9"/>
      <c r="H49" s="9"/>
      <c r="I49" s="24"/>
      <c r="J49" s="29"/>
      <c r="K49" s="29"/>
      <c r="L49" s="12"/>
    </row>
    <row r="50" spans="3:12" x14ac:dyDescent="0.25">
      <c r="D50" s="11" t="s">
        <v>212</v>
      </c>
      <c r="E50" s="48" t="s">
        <v>213</v>
      </c>
      <c r="F50" s="45"/>
      <c r="G50" s="9"/>
      <c r="H50" s="9"/>
      <c r="I50" s="24">
        <v>222253.1</v>
      </c>
      <c r="J50" s="29">
        <v>222.25</v>
      </c>
      <c r="K50" s="29">
        <v>3.02</v>
      </c>
      <c r="L50" s="12"/>
    </row>
    <row r="51" spans="3:12" x14ac:dyDescent="0.25">
      <c r="E51" s="51" t="s">
        <v>207</v>
      </c>
      <c r="F51" s="45"/>
      <c r="G51" s="9"/>
      <c r="H51" s="9"/>
      <c r="I51" s="24"/>
      <c r="J51" s="30">
        <v>222.25</v>
      </c>
      <c r="K51" s="30">
        <v>3.02</v>
      </c>
      <c r="L51" s="12"/>
    </row>
    <row r="52" spans="3:12" x14ac:dyDescent="0.25">
      <c r="E52" s="48"/>
      <c r="F52" s="45"/>
      <c r="G52" s="9"/>
      <c r="H52" s="9"/>
      <c r="I52" s="24"/>
      <c r="J52" s="29"/>
      <c r="K52" s="29"/>
      <c r="L52" s="12"/>
    </row>
    <row r="53" spans="3:12" x14ac:dyDescent="0.25">
      <c r="C53" s="15"/>
      <c r="D53" s="33"/>
      <c r="E53" s="49" t="s">
        <v>23</v>
      </c>
      <c r="F53" s="45"/>
      <c r="G53" s="9"/>
      <c r="H53" s="9"/>
      <c r="I53" s="24"/>
      <c r="J53" s="29"/>
      <c r="K53" s="29"/>
      <c r="L53" s="12"/>
    </row>
    <row r="54" spans="3:12" x14ac:dyDescent="0.25">
      <c r="D54" s="11"/>
      <c r="E54" s="48" t="s">
        <v>214</v>
      </c>
      <c r="F54" s="45"/>
      <c r="G54" s="9"/>
      <c r="H54" s="9"/>
      <c r="I54" s="24"/>
      <c r="J54" s="29">
        <v>-4.17</v>
      </c>
      <c r="K54" s="29">
        <v>-0.06</v>
      </c>
      <c r="L54" s="12"/>
    </row>
    <row r="55" spans="3:12" x14ac:dyDescent="0.25">
      <c r="E55" s="51" t="s">
        <v>207</v>
      </c>
      <c r="F55" s="45"/>
      <c r="G55" s="9"/>
      <c r="H55" s="9"/>
      <c r="I55" s="24"/>
      <c r="J55" s="30">
        <v>-4.17</v>
      </c>
      <c r="K55" s="30">
        <v>-0.06</v>
      </c>
      <c r="L55" s="12"/>
    </row>
    <row r="56" spans="3:12" x14ac:dyDescent="0.25">
      <c r="E56" s="48"/>
      <c r="F56" s="45"/>
      <c r="G56" s="9"/>
      <c r="H56" s="9"/>
      <c r="I56" s="24"/>
      <c r="J56" s="29"/>
      <c r="K56" s="29"/>
      <c r="L56" s="12"/>
    </row>
    <row r="57" spans="3:12" x14ac:dyDescent="0.25">
      <c r="E57" s="52" t="s">
        <v>215</v>
      </c>
      <c r="F57" s="46"/>
      <c r="G57" s="6"/>
      <c r="H57" s="7"/>
      <c r="I57" s="25"/>
      <c r="J57" s="31">
        <v>7368.06</v>
      </c>
      <c r="K57" s="31">
        <f>SUMIFS(K:K,E:E,"Total")</f>
        <v>100</v>
      </c>
      <c r="L57" s="8"/>
    </row>
    <row r="60" spans="3:12" x14ac:dyDescent="0.25">
      <c r="E60" s="1" t="s">
        <v>216</v>
      </c>
    </row>
    <row r="61" spans="3:12" x14ac:dyDescent="0.25">
      <c r="E61" s="2" t="s">
        <v>1099</v>
      </c>
    </row>
    <row r="62" spans="3:12" x14ac:dyDescent="0.25">
      <c r="E62" s="2" t="s">
        <v>1106</v>
      </c>
    </row>
    <row r="63" spans="3:12" x14ac:dyDescent="0.25">
      <c r="E63" s="2" t="s">
        <v>217</v>
      </c>
    </row>
    <row r="64" spans="3:12" x14ac:dyDescent="0.25">
      <c r="E64" s="2" t="s">
        <v>218</v>
      </c>
    </row>
    <row r="66" spans="1:10" ht="15" x14ac:dyDescent="0.25">
      <c r="E66" s="128"/>
      <c r="F66" s="126"/>
      <c r="G66" s="127"/>
    </row>
    <row r="67" spans="1:10" ht="15.75" thickBot="1" x14ac:dyDescent="0.3">
      <c r="E67" s="53" t="s">
        <v>923</v>
      </c>
      <c r="F67" s="53"/>
      <c r="G67" s="74"/>
    </row>
    <row r="68" spans="1:10" ht="54" x14ac:dyDescent="0.25">
      <c r="E68" s="171" t="s">
        <v>915</v>
      </c>
      <c r="F68" s="172" t="s">
        <v>916</v>
      </c>
      <c r="G68" s="173" t="s">
        <v>917</v>
      </c>
      <c r="H68" s="173" t="s">
        <v>918</v>
      </c>
      <c r="I68" s="174" t="s">
        <v>919</v>
      </c>
      <c r="J68" s="203"/>
    </row>
    <row r="69" spans="1:10" ht="14.25" thickBot="1" x14ac:dyDescent="0.3">
      <c r="E69" s="238" t="s">
        <v>2</v>
      </c>
      <c r="F69" s="239"/>
      <c r="G69" s="239"/>
      <c r="H69" s="239"/>
      <c r="I69" s="240"/>
      <c r="J69" s="203"/>
    </row>
    <row r="70" spans="1:10" ht="15" x14ac:dyDescent="0.25">
      <c r="E70" s="56"/>
      <c r="F70" s="75"/>
      <c r="G70" s="130"/>
    </row>
    <row r="71" spans="1:10" ht="15" x14ac:dyDescent="0.25">
      <c r="E71" s="53" t="s">
        <v>874</v>
      </c>
      <c r="F71" s="75"/>
      <c r="G71" s="130"/>
    </row>
    <row r="72" spans="1:10" ht="15.75" thickBot="1" x14ac:dyDescent="0.3">
      <c r="E72" s="131"/>
      <c r="F72" s="132"/>
      <c r="G72" s="133"/>
    </row>
    <row r="73" spans="1:10" ht="30.75" thickBot="1" x14ac:dyDescent="0.3">
      <c r="E73" s="58" t="s">
        <v>875</v>
      </c>
      <c r="F73" s="59" t="s">
        <v>881</v>
      </c>
      <c r="G73" s="59" t="s">
        <v>924</v>
      </c>
    </row>
    <row r="74" spans="1:10" ht="15.75" thickBot="1" x14ac:dyDescent="0.3">
      <c r="A74" s="2" t="s">
        <v>480</v>
      </c>
      <c r="B74" s="2" t="s">
        <v>939</v>
      </c>
      <c r="E74" s="134" t="s">
        <v>907</v>
      </c>
      <c r="F74" s="113">
        <v>3587.9178000000002</v>
      </c>
      <c r="G74" s="193">
        <v>4093.9139</v>
      </c>
    </row>
    <row r="75" spans="1:10" ht="15" x14ac:dyDescent="0.25">
      <c r="E75" s="71"/>
      <c r="F75" s="71"/>
      <c r="G75" s="135"/>
    </row>
    <row r="76" spans="1:10" ht="15" x14ac:dyDescent="0.25">
      <c r="E76" s="67" t="s">
        <v>942</v>
      </c>
      <c r="F76" s="71"/>
      <c r="G76" s="135"/>
    </row>
    <row r="77" spans="1:10" ht="15" x14ac:dyDescent="0.25">
      <c r="E77" s="103"/>
      <c r="F77" s="71"/>
      <c r="G77" s="135"/>
    </row>
    <row r="78" spans="1:10" ht="15" x14ac:dyDescent="0.25">
      <c r="E78" s="67" t="s">
        <v>943</v>
      </c>
      <c r="F78" s="71"/>
      <c r="G78" s="135"/>
    </row>
    <row r="79" spans="1:10" ht="15" x14ac:dyDescent="0.25">
      <c r="E79" s="71"/>
      <c r="F79" s="71"/>
      <c r="G79" s="135"/>
    </row>
    <row r="80" spans="1:10" ht="15" x14ac:dyDescent="0.25">
      <c r="E80" s="67" t="s">
        <v>944</v>
      </c>
      <c r="F80" s="71"/>
      <c r="G80" s="135"/>
    </row>
    <row r="81" spans="5:7" ht="15" x14ac:dyDescent="0.25">
      <c r="E81" s="71"/>
      <c r="F81" s="71"/>
      <c r="G81" s="135"/>
    </row>
    <row r="82" spans="5:7" ht="15" x14ac:dyDescent="0.25">
      <c r="E82" s="73" t="s">
        <v>945</v>
      </c>
      <c r="F82" s="136"/>
      <c r="G82" s="137"/>
    </row>
    <row r="83" spans="5:7" ht="15" x14ac:dyDescent="0.25">
      <c r="E83" s="71"/>
      <c r="F83" s="71"/>
      <c r="G83" s="135"/>
    </row>
    <row r="84" spans="5:7" ht="15" x14ac:dyDescent="0.25">
      <c r="E84" s="71" t="s">
        <v>952</v>
      </c>
      <c r="F84" s="71"/>
      <c r="G84" s="135"/>
    </row>
    <row r="85" spans="5:7" ht="15" x14ac:dyDescent="0.25">
      <c r="E85" s="71"/>
      <c r="F85" s="71"/>
      <c r="G85" s="135"/>
    </row>
    <row r="86" spans="5:7" ht="15" x14ac:dyDescent="0.25">
      <c r="E86" s="67" t="s">
        <v>953</v>
      </c>
      <c r="F86" s="71"/>
      <c r="G86" s="135"/>
    </row>
    <row r="87" spans="5:7" ht="15" x14ac:dyDescent="0.25">
      <c r="E87" s="71"/>
      <c r="F87" s="71"/>
      <c r="G87" s="135"/>
    </row>
    <row r="88" spans="5:7" ht="15" x14ac:dyDescent="0.25">
      <c r="E88" s="53" t="s">
        <v>908</v>
      </c>
      <c r="F88" s="71"/>
      <c r="G88" s="135"/>
    </row>
    <row r="89" spans="5:7" x14ac:dyDescent="0.25">
      <c r="E89" s="115"/>
      <c r="F89" s="115"/>
      <c r="G89" s="115"/>
    </row>
    <row r="90" spans="5:7" x14ac:dyDescent="0.25">
      <c r="E90" s="115"/>
      <c r="F90" s="115"/>
      <c r="G90" s="115"/>
    </row>
  </sheetData>
  <mergeCells count="1">
    <mergeCell ref="E69:I69"/>
  </mergeCells>
  <hyperlinks>
    <hyperlink ref="L2" location="'Index'!A1" display="'Index'!A1"/>
  </hyperlinks>
  <pageMargins left="0.7" right="0.7" top="0.75" bottom="0.75" header="0.3" footer="0.3"/>
  <pageSetup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BD102"/>
  <sheetViews>
    <sheetView showGridLines="0" topLeftCell="C1" zoomScale="90" zoomScaleNormal="90" workbookViewId="0">
      <pane ySplit="6" topLeftCell="A7" activePane="bottomLeft" state="frozen"/>
      <selection activeCell="C110" sqref="C110:G110"/>
      <selection pane="bottomLeft" activeCell="C1" sqref="C1"/>
    </sheetView>
  </sheetViews>
  <sheetFormatPr defaultColWidth="13.85546875" defaultRowHeight="13.5" x14ac:dyDescent="0.25"/>
  <cols>
    <col min="1" max="1" width="4.85546875" style="2" hidden="1" customWidth="1"/>
    <col min="2" max="2" width="4.42578125" style="2" hidden="1" customWidth="1"/>
    <col min="3" max="3" width="2.5703125" style="2" customWidth="1"/>
    <col min="4" max="4" width="5.85546875" style="2" hidden="1" customWidth="1"/>
    <col min="5" max="5" width="58.140625" style="2" customWidth="1"/>
    <col min="6" max="6" width="19.5703125" style="2" customWidth="1"/>
    <col min="7" max="8" width="23.7109375" style="2" customWidth="1"/>
    <col min="9" max="9" width="20.28515625" style="21" customWidth="1"/>
    <col min="10"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3:56" x14ac:dyDescent="0.25">
      <c r="C1" s="11"/>
      <c r="E1" s="11"/>
      <c r="F1" s="11"/>
      <c r="G1" s="11"/>
      <c r="H1" s="11"/>
      <c r="I1" s="20"/>
      <c r="J1" s="17"/>
      <c r="K1" s="17"/>
      <c r="L1" s="16"/>
      <c r="M1" s="16"/>
      <c r="N1" s="16"/>
      <c r="AK1" s="16"/>
      <c r="AX1" s="16"/>
      <c r="AZ1" s="16"/>
      <c r="BD1" s="16"/>
    </row>
    <row r="2" spans="3:56" ht="19.5" x14ac:dyDescent="0.35">
      <c r="E2" s="10" t="s">
        <v>24</v>
      </c>
      <c r="F2" s="11" t="s">
        <v>485</v>
      </c>
      <c r="L2" s="34" t="s">
        <v>861</v>
      </c>
    </row>
    <row r="3" spans="3:56" ht="16.5" x14ac:dyDescent="0.3">
      <c r="E3" s="1" t="s">
        <v>26</v>
      </c>
      <c r="F3" s="26" t="s">
        <v>486</v>
      </c>
    </row>
    <row r="4" spans="3:56" ht="15.75" x14ac:dyDescent="0.3">
      <c r="E4" s="1" t="s">
        <v>28</v>
      </c>
      <c r="F4" s="27">
        <v>43921</v>
      </c>
    </row>
    <row r="5" spans="3:56" x14ac:dyDescent="0.25">
      <c r="E5" s="1"/>
    </row>
    <row r="6" spans="3:56" ht="27" x14ac:dyDescent="0.25">
      <c r="E6" s="47" t="s">
        <v>29</v>
      </c>
      <c r="F6" s="43" t="s">
        <v>30</v>
      </c>
      <c r="G6" s="13" t="s">
        <v>31</v>
      </c>
      <c r="H6" s="13" t="s">
        <v>32</v>
      </c>
      <c r="I6" s="22" t="s">
        <v>33</v>
      </c>
      <c r="J6" s="19" t="s">
        <v>34</v>
      </c>
      <c r="K6" s="19" t="s">
        <v>35</v>
      </c>
      <c r="L6" s="14" t="s">
        <v>36</v>
      </c>
    </row>
    <row r="7" spans="3:56" x14ac:dyDescent="0.25">
      <c r="E7" s="48"/>
      <c r="F7" s="44"/>
      <c r="G7" s="4"/>
      <c r="H7" s="4"/>
      <c r="I7" s="23"/>
      <c r="J7" s="28"/>
      <c r="K7" s="28"/>
      <c r="L7" s="5"/>
    </row>
    <row r="8" spans="3:56" x14ac:dyDescent="0.25">
      <c r="E8" s="205" t="s">
        <v>0</v>
      </c>
      <c r="F8" s="45"/>
      <c r="G8" s="9"/>
      <c r="H8" s="9"/>
      <c r="I8" s="24"/>
      <c r="J8" s="29"/>
      <c r="K8" s="29"/>
      <c r="L8" s="12"/>
    </row>
    <row r="9" spans="3:56" x14ac:dyDescent="0.25">
      <c r="E9" s="48"/>
      <c r="F9" s="45"/>
      <c r="G9" s="9"/>
      <c r="H9" s="9"/>
      <c r="I9" s="24"/>
      <c r="J9" s="29"/>
      <c r="K9" s="29"/>
      <c r="L9" s="12"/>
    </row>
    <row r="10" spans="3:56" x14ac:dyDescent="0.25">
      <c r="E10" s="205" t="s">
        <v>1</v>
      </c>
      <c r="F10" s="45"/>
      <c r="G10" s="9"/>
      <c r="H10" s="9"/>
      <c r="I10" s="24"/>
      <c r="J10" s="29" t="s">
        <v>2</v>
      </c>
      <c r="K10" s="29" t="s">
        <v>2</v>
      </c>
      <c r="L10" s="12"/>
    </row>
    <row r="11" spans="3:56" x14ac:dyDescent="0.25">
      <c r="E11" s="48"/>
      <c r="F11" s="45"/>
      <c r="G11" s="9"/>
      <c r="H11" s="9"/>
      <c r="I11" s="24"/>
      <c r="J11" s="29"/>
      <c r="K11" s="29"/>
      <c r="L11" s="12"/>
    </row>
    <row r="12" spans="3:56" x14ac:dyDescent="0.25">
      <c r="E12" s="205" t="s">
        <v>3</v>
      </c>
      <c r="F12" s="45"/>
      <c r="G12" s="9"/>
      <c r="H12" s="9"/>
      <c r="I12" s="24"/>
      <c r="J12" s="29" t="s">
        <v>2</v>
      </c>
      <c r="K12" s="29" t="s">
        <v>2</v>
      </c>
      <c r="L12" s="12"/>
    </row>
    <row r="13" spans="3:56" x14ac:dyDescent="0.25">
      <c r="E13" s="48"/>
      <c r="F13" s="45"/>
      <c r="G13" s="9"/>
      <c r="H13" s="9"/>
      <c r="I13" s="24"/>
      <c r="J13" s="29"/>
      <c r="K13" s="29"/>
      <c r="L13" s="12"/>
    </row>
    <row r="14" spans="3:56" x14ac:dyDescent="0.25">
      <c r="E14" s="205" t="s">
        <v>4</v>
      </c>
      <c r="F14" s="45"/>
      <c r="G14" s="9"/>
      <c r="H14" s="9"/>
      <c r="I14" s="24"/>
      <c r="J14" s="29" t="s">
        <v>2</v>
      </c>
      <c r="K14" s="29" t="s">
        <v>2</v>
      </c>
      <c r="L14" s="12"/>
    </row>
    <row r="15" spans="3:56" x14ac:dyDescent="0.25">
      <c r="E15" s="48"/>
      <c r="F15" s="45"/>
      <c r="G15" s="9"/>
      <c r="H15" s="9"/>
      <c r="I15" s="24"/>
      <c r="J15" s="29"/>
      <c r="K15" s="29"/>
      <c r="L15" s="12"/>
    </row>
    <row r="16" spans="3:56" x14ac:dyDescent="0.25">
      <c r="C16" s="15"/>
      <c r="D16" s="33"/>
      <c r="E16" s="49" t="s">
        <v>5</v>
      </c>
      <c r="F16" s="45"/>
      <c r="G16" s="9"/>
      <c r="H16" s="9"/>
      <c r="I16" s="24"/>
      <c r="J16" s="29"/>
      <c r="K16" s="29"/>
      <c r="L16" s="12"/>
    </row>
    <row r="17" spans="4:12" x14ac:dyDescent="0.25">
      <c r="E17" s="50" t="s">
        <v>6</v>
      </c>
      <c r="F17" s="45"/>
      <c r="G17" s="9"/>
      <c r="H17" s="9"/>
      <c r="I17" s="24"/>
      <c r="J17" s="29"/>
      <c r="K17" s="29"/>
      <c r="L17" s="12"/>
    </row>
    <row r="18" spans="4:12" x14ac:dyDescent="0.25">
      <c r="D18" s="11" t="s">
        <v>269</v>
      </c>
      <c r="E18" s="48" t="s">
        <v>270</v>
      </c>
      <c r="F18" s="45" t="s">
        <v>271</v>
      </c>
      <c r="G18" s="9" t="s">
        <v>272</v>
      </c>
      <c r="H18" s="9" t="s">
        <v>48</v>
      </c>
      <c r="I18" s="24">
        <v>350000</v>
      </c>
      <c r="J18" s="29">
        <v>380.9</v>
      </c>
      <c r="K18" s="29">
        <v>16.690000000000001</v>
      </c>
      <c r="L18" s="12"/>
    </row>
    <row r="19" spans="4:12" x14ac:dyDescent="0.25">
      <c r="D19" s="11" t="s">
        <v>470</v>
      </c>
      <c r="E19" s="48" t="s">
        <v>258</v>
      </c>
      <c r="F19" s="45" t="s">
        <v>259</v>
      </c>
      <c r="G19" s="9" t="s">
        <v>260</v>
      </c>
      <c r="H19" s="9" t="s">
        <v>40</v>
      </c>
      <c r="I19" s="24">
        <v>300000</v>
      </c>
      <c r="J19" s="29">
        <v>295.57</v>
      </c>
      <c r="K19" s="29">
        <v>12.95</v>
      </c>
      <c r="L19" s="12" t="s">
        <v>211</v>
      </c>
    </row>
    <row r="20" spans="4:12" x14ac:dyDescent="0.25">
      <c r="D20" s="11" t="s">
        <v>473</v>
      </c>
      <c r="E20" s="48" t="s">
        <v>171</v>
      </c>
      <c r="F20" s="45" t="s">
        <v>276</v>
      </c>
      <c r="G20" s="9" t="s">
        <v>277</v>
      </c>
      <c r="H20" s="9" t="s">
        <v>173</v>
      </c>
      <c r="I20" s="24">
        <v>250000</v>
      </c>
      <c r="J20" s="29">
        <v>249.39</v>
      </c>
      <c r="K20" s="29">
        <v>10.93</v>
      </c>
      <c r="L20" s="12" t="s">
        <v>211</v>
      </c>
    </row>
    <row r="21" spans="4:12" x14ac:dyDescent="0.25">
      <c r="D21" s="11" t="s">
        <v>257</v>
      </c>
      <c r="E21" s="48" t="s">
        <v>381</v>
      </c>
      <c r="F21" s="45" t="s">
        <v>457</v>
      </c>
      <c r="G21" s="9" t="s">
        <v>268</v>
      </c>
      <c r="H21" s="9" t="s">
        <v>40</v>
      </c>
      <c r="I21" s="24">
        <v>180000</v>
      </c>
      <c r="J21" s="29">
        <v>177.21</v>
      </c>
      <c r="K21" s="29">
        <v>7.77</v>
      </c>
      <c r="L21" s="12" t="s">
        <v>211</v>
      </c>
    </row>
    <row r="22" spans="4:12" x14ac:dyDescent="0.25">
      <c r="D22" s="11" t="s">
        <v>275</v>
      </c>
      <c r="E22" s="48" t="s">
        <v>175</v>
      </c>
      <c r="F22" s="45" t="s">
        <v>479</v>
      </c>
      <c r="G22" s="9" t="s">
        <v>277</v>
      </c>
      <c r="H22" s="9" t="s">
        <v>173</v>
      </c>
      <c r="I22" s="24">
        <v>150000</v>
      </c>
      <c r="J22" s="29">
        <v>156.19</v>
      </c>
      <c r="K22" s="29">
        <v>6.84</v>
      </c>
      <c r="L22" s="12" t="s">
        <v>211</v>
      </c>
    </row>
    <row r="23" spans="4:12" x14ac:dyDescent="0.25">
      <c r="D23" s="11" t="s">
        <v>456</v>
      </c>
      <c r="E23" s="48" t="s">
        <v>54</v>
      </c>
      <c r="F23" s="45" t="s">
        <v>472</v>
      </c>
      <c r="G23" s="9" t="s">
        <v>223</v>
      </c>
      <c r="H23" s="9" t="s">
        <v>40</v>
      </c>
      <c r="I23" s="24">
        <v>150000</v>
      </c>
      <c r="J23" s="29">
        <v>149.19999999999999</v>
      </c>
      <c r="K23" s="29">
        <v>6.54</v>
      </c>
      <c r="L23" s="12" t="s">
        <v>211</v>
      </c>
    </row>
    <row r="24" spans="4:12" x14ac:dyDescent="0.25">
      <c r="D24" s="11" t="s">
        <v>478</v>
      </c>
      <c r="E24" s="48" t="s">
        <v>74</v>
      </c>
      <c r="F24" s="45" t="s">
        <v>267</v>
      </c>
      <c r="G24" s="9" t="s">
        <v>268</v>
      </c>
      <c r="H24" s="9" t="s">
        <v>40</v>
      </c>
      <c r="I24" s="24">
        <v>30000</v>
      </c>
      <c r="J24" s="29">
        <v>29.47</v>
      </c>
      <c r="K24" s="29">
        <v>1.29</v>
      </c>
      <c r="L24" s="12" t="s">
        <v>211</v>
      </c>
    </row>
    <row r="25" spans="4:12" x14ac:dyDescent="0.25">
      <c r="D25" s="11" t="s">
        <v>471</v>
      </c>
      <c r="E25" s="51" t="s">
        <v>207</v>
      </c>
      <c r="F25" s="45"/>
      <c r="G25" s="9"/>
      <c r="H25" s="9"/>
      <c r="I25" s="24"/>
      <c r="J25" s="30">
        <v>1437.93</v>
      </c>
      <c r="K25" s="30">
        <v>63.01</v>
      </c>
      <c r="L25" s="12"/>
    </row>
    <row r="26" spans="4:12" x14ac:dyDescent="0.25">
      <c r="D26" s="11" t="s">
        <v>273</v>
      </c>
      <c r="E26" s="48"/>
      <c r="F26" s="45"/>
      <c r="G26" s="9"/>
      <c r="H26" s="9"/>
      <c r="I26" s="24"/>
      <c r="J26" s="29"/>
      <c r="K26" s="29"/>
      <c r="L26" s="12"/>
    </row>
    <row r="27" spans="4:12" x14ac:dyDescent="0.25">
      <c r="D27" s="11" t="s">
        <v>266</v>
      </c>
      <c r="E27" s="205" t="s">
        <v>7</v>
      </c>
      <c r="F27" s="45"/>
      <c r="G27" s="9"/>
      <c r="H27" s="9"/>
      <c r="I27" s="24"/>
      <c r="J27" s="29" t="s">
        <v>2</v>
      </c>
      <c r="K27" s="29" t="s">
        <v>2</v>
      </c>
      <c r="L27" s="12"/>
    </row>
    <row r="28" spans="4:12" x14ac:dyDescent="0.25">
      <c r="E28" s="48"/>
      <c r="F28" s="45"/>
      <c r="G28" s="9"/>
      <c r="H28" s="9"/>
      <c r="I28" s="24"/>
      <c r="J28" s="29"/>
      <c r="K28" s="29"/>
      <c r="L28" s="12"/>
    </row>
    <row r="29" spans="4:12" x14ac:dyDescent="0.25">
      <c r="E29" s="205" t="s">
        <v>8</v>
      </c>
      <c r="F29" s="45"/>
      <c r="G29" s="9"/>
      <c r="H29" s="9"/>
      <c r="I29" s="24"/>
      <c r="J29" s="29" t="s">
        <v>2</v>
      </c>
      <c r="K29" s="29" t="s">
        <v>2</v>
      </c>
      <c r="L29" s="12"/>
    </row>
    <row r="30" spans="4:12" x14ac:dyDescent="0.25">
      <c r="E30" s="48"/>
      <c r="F30" s="45"/>
      <c r="G30" s="9"/>
      <c r="H30" s="9"/>
      <c r="I30" s="24"/>
      <c r="J30" s="29"/>
      <c r="K30" s="29"/>
      <c r="L30" s="12"/>
    </row>
    <row r="31" spans="4:12" x14ac:dyDescent="0.25">
      <c r="E31" s="50" t="s">
        <v>9</v>
      </c>
      <c r="F31" s="45"/>
      <c r="G31" s="9"/>
      <c r="H31" s="9"/>
      <c r="I31" s="24"/>
      <c r="J31" s="29"/>
      <c r="K31" s="29"/>
      <c r="L31" s="12"/>
    </row>
    <row r="32" spans="4:12" x14ac:dyDescent="0.25">
      <c r="E32" s="48" t="s">
        <v>1028</v>
      </c>
      <c r="F32" s="45" t="s">
        <v>1029</v>
      </c>
      <c r="G32" s="9" t="s">
        <v>252</v>
      </c>
      <c r="H32" s="9"/>
      <c r="I32" s="24">
        <v>200000</v>
      </c>
      <c r="J32" s="29">
        <v>204.66</v>
      </c>
      <c r="K32" s="29">
        <v>8.9700000000000006</v>
      </c>
      <c r="L32" s="12"/>
    </row>
    <row r="33" spans="4:12" x14ac:dyDescent="0.25">
      <c r="E33" s="51" t="s">
        <v>207</v>
      </c>
      <c r="F33" s="45"/>
      <c r="G33" s="9"/>
      <c r="H33" s="9"/>
      <c r="I33" s="24"/>
      <c r="J33" s="30">
        <v>204.66</v>
      </c>
      <c r="K33" s="30">
        <v>8.9700000000000006</v>
      </c>
      <c r="L33" s="12"/>
    </row>
    <row r="34" spans="4:12" x14ac:dyDescent="0.25">
      <c r="E34" s="48"/>
      <c r="F34" s="45"/>
      <c r="G34" s="9"/>
      <c r="H34" s="9"/>
      <c r="I34" s="24"/>
      <c r="J34" s="29"/>
      <c r="K34" s="29"/>
      <c r="L34" s="12"/>
    </row>
    <row r="35" spans="4:12" x14ac:dyDescent="0.25">
      <c r="D35" s="11" t="s">
        <v>487</v>
      </c>
      <c r="E35" s="205" t="s">
        <v>10</v>
      </c>
      <c r="F35" s="45"/>
      <c r="G35" s="9"/>
      <c r="H35" s="9"/>
      <c r="I35" s="24"/>
      <c r="J35" s="29" t="s">
        <v>2</v>
      </c>
      <c r="K35" s="29" t="s">
        <v>2</v>
      </c>
      <c r="L35" s="12"/>
    </row>
    <row r="36" spans="4:12" x14ac:dyDescent="0.25">
      <c r="E36" s="48"/>
      <c r="F36" s="45"/>
      <c r="G36" s="9"/>
      <c r="H36" s="9"/>
      <c r="I36" s="24"/>
      <c r="J36" s="29"/>
      <c r="K36" s="29"/>
      <c r="L36" s="12"/>
    </row>
    <row r="37" spans="4:12" x14ac:dyDescent="0.25">
      <c r="E37" s="205" t="s">
        <v>11</v>
      </c>
      <c r="F37" s="45"/>
      <c r="G37" s="9"/>
      <c r="H37" s="9"/>
      <c r="I37" s="24"/>
      <c r="J37" s="29"/>
      <c r="K37" s="29"/>
      <c r="L37" s="12"/>
    </row>
    <row r="38" spans="4:12" x14ac:dyDescent="0.25">
      <c r="E38" s="48"/>
      <c r="F38" s="45"/>
      <c r="G38" s="9"/>
      <c r="H38" s="9"/>
      <c r="I38" s="24"/>
      <c r="J38" s="29"/>
      <c r="K38" s="29"/>
      <c r="L38" s="12"/>
    </row>
    <row r="39" spans="4:12" x14ac:dyDescent="0.25">
      <c r="E39" s="205" t="s">
        <v>13</v>
      </c>
      <c r="F39" s="45"/>
      <c r="G39" s="9"/>
      <c r="H39" s="9"/>
      <c r="I39" s="24"/>
      <c r="J39" s="29" t="s">
        <v>2</v>
      </c>
      <c r="K39" s="29" t="s">
        <v>2</v>
      </c>
      <c r="L39" s="12"/>
    </row>
    <row r="40" spans="4:12" x14ac:dyDescent="0.25">
      <c r="E40" s="48"/>
      <c r="F40" s="45"/>
      <c r="G40" s="9"/>
      <c r="H40" s="9"/>
      <c r="I40" s="24"/>
      <c r="J40" s="29"/>
      <c r="K40" s="29"/>
      <c r="L40" s="12"/>
    </row>
    <row r="41" spans="4:12" x14ac:dyDescent="0.25">
      <c r="E41" s="205" t="s">
        <v>14</v>
      </c>
      <c r="F41" s="45"/>
      <c r="G41" s="9"/>
      <c r="H41" s="9"/>
      <c r="I41" s="24"/>
      <c r="J41" s="29" t="s">
        <v>2</v>
      </c>
      <c r="K41" s="29" t="s">
        <v>2</v>
      </c>
      <c r="L41" s="12"/>
    </row>
    <row r="42" spans="4:12" x14ac:dyDescent="0.25">
      <c r="E42" s="48"/>
      <c r="F42" s="45"/>
      <c r="G42" s="9"/>
      <c r="H42" s="9"/>
      <c r="I42" s="24"/>
      <c r="J42" s="29"/>
      <c r="K42" s="29"/>
      <c r="L42" s="12"/>
    </row>
    <row r="43" spans="4:12" x14ac:dyDescent="0.25">
      <c r="E43" s="205" t="s">
        <v>15</v>
      </c>
      <c r="F43" s="45"/>
      <c r="G43" s="9"/>
      <c r="H43" s="9"/>
      <c r="I43" s="24"/>
      <c r="J43" s="29" t="s">
        <v>2</v>
      </c>
      <c r="K43" s="29" t="s">
        <v>2</v>
      </c>
      <c r="L43" s="12"/>
    </row>
    <row r="44" spans="4:12" x14ac:dyDescent="0.25">
      <c r="E44" s="48"/>
      <c r="F44" s="45"/>
      <c r="G44" s="9"/>
      <c r="H44" s="9"/>
      <c r="I44" s="24"/>
      <c r="J44" s="29"/>
      <c r="K44" s="29"/>
      <c r="L44" s="12"/>
    </row>
    <row r="45" spans="4:12" x14ac:dyDescent="0.25">
      <c r="E45" s="205" t="s">
        <v>16</v>
      </c>
      <c r="F45" s="45"/>
      <c r="G45" s="9"/>
      <c r="H45" s="9"/>
      <c r="I45" s="24"/>
      <c r="J45" s="29" t="s">
        <v>2</v>
      </c>
      <c r="K45" s="29" t="s">
        <v>2</v>
      </c>
      <c r="L45" s="12"/>
    </row>
    <row r="46" spans="4:12" x14ac:dyDescent="0.25">
      <c r="E46" s="48"/>
      <c r="F46" s="45"/>
      <c r="G46" s="9"/>
      <c r="H46" s="9"/>
      <c r="I46" s="24"/>
      <c r="J46" s="29"/>
      <c r="K46" s="29"/>
      <c r="L46" s="12"/>
    </row>
    <row r="47" spans="4:12" x14ac:dyDescent="0.25">
      <c r="E47" s="49" t="s">
        <v>17</v>
      </c>
      <c r="F47" s="45"/>
      <c r="G47" s="9"/>
      <c r="H47" s="9"/>
      <c r="I47" s="24"/>
      <c r="J47" s="29"/>
      <c r="K47" s="29"/>
      <c r="L47" s="12"/>
    </row>
    <row r="48" spans="4:12" x14ac:dyDescent="0.25">
      <c r="E48" s="206" t="s">
        <v>18</v>
      </c>
      <c r="F48" s="45"/>
      <c r="G48" s="9"/>
      <c r="H48" s="9"/>
      <c r="I48" s="24"/>
      <c r="J48" s="29" t="s">
        <v>2</v>
      </c>
      <c r="K48" s="29" t="s">
        <v>2</v>
      </c>
      <c r="L48" s="12"/>
    </row>
    <row r="49" spans="3:12" x14ac:dyDescent="0.25">
      <c r="E49" s="49"/>
      <c r="F49" s="45"/>
      <c r="G49" s="9"/>
      <c r="H49" s="9"/>
      <c r="I49" s="24"/>
      <c r="J49" s="29"/>
      <c r="K49" s="29"/>
      <c r="L49" s="12"/>
    </row>
    <row r="50" spans="3:12" x14ac:dyDescent="0.25">
      <c r="C50" s="15"/>
      <c r="D50" s="33"/>
      <c r="E50" s="206" t="s">
        <v>19</v>
      </c>
      <c r="F50" s="45"/>
      <c r="G50" s="9"/>
      <c r="H50" s="9"/>
      <c r="I50" s="24"/>
      <c r="J50" s="29" t="s">
        <v>2</v>
      </c>
      <c r="K50" s="29" t="s">
        <v>2</v>
      </c>
      <c r="L50" s="12"/>
    </row>
    <row r="51" spans="3:12" x14ac:dyDescent="0.25">
      <c r="C51" s="33"/>
      <c r="D51" s="33"/>
      <c r="E51" s="49"/>
      <c r="F51" s="45"/>
      <c r="G51" s="9"/>
      <c r="H51" s="9"/>
      <c r="I51" s="24"/>
      <c r="J51" s="29"/>
      <c r="K51" s="29"/>
      <c r="L51" s="12"/>
    </row>
    <row r="52" spans="3:12" x14ac:dyDescent="0.25">
      <c r="C52" s="33"/>
      <c r="D52" s="33"/>
      <c r="E52" s="206" t="s">
        <v>20</v>
      </c>
      <c r="F52" s="45"/>
      <c r="G52" s="9"/>
      <c r="H52" s="9"/>
      <c r="I52" s="24"/>
      <c r="J52" s="29" t="s">
        <v>2</v>
      </c>
      <c r="K52" s="29" t="s">
        <v>2</v>
      </c>
      <c r="L52" s="12"/>
    </row>
    <row r="53" spans="3:12" x14ac:dyDescent="0.25">
      <c r="C53" s="33"/>
      <c r="D53" s="33"/>
      <c r="E53" s="49"/>
      <c r="F53" s="45"/>
      <c r="G53" s="9"/>
      <c r="H53" s="9"/>
      <c r="I53" s="24"/>
      <c r="J53" s="29"/>
      <c r="K53" s="29"/>
      <c r="L53" s="12"/>
    </row>
    <row r="54" spans="3:12" x14ac:dyDescent="0.25">
      <c r="C54" s="33"/>
      <c r="D54" s="33"/>
      <c r="E54" s="206" t="s">
        <v>21</v>
      </c>
      <c r="F54" s="45"/>
      <c r="G54" s="9"/>
      <c r="H54" s="9"/>
      <c r="I54" s="24"/>
      <c r="J54" s="29" t="s">
        <v>2</v>
      </c>
      <c r="K54" s="29" t="s">
        <v>2</v>
      </c>
      <c r="L54" s="12"/>
    </row>
    <row r="55" spans="3:12" x14ac:dyDescent="0.25">
      <c r="C55" s="33"/>
      <c r="D55" s="33"/>
      <c r="E55" s="49"/>
      <c r="F55" s="45"/>
      <c r="G55" s="9"/>
      <c r="H55" s="9"/>
      <c r="I55" s="24"/>
      <c r="J55" s="29"/>
      <c r="K55" s="29"/>
      <c r="L55" s="12"/>
    </row>
    <row r="56" spans="3:12" x14ac:dyDescent="0.25">
      <c r="C56" s="33"/>
      <c r="D56" s="33"/>
      <c r="E56" s="50" t="s">
        <v>22</v>
      </c>
      <c r="F56" s="45"/>
      <c r="G56" s="9"/>
      <c r="H56" s="9"/>
      <c r="I56" s="24"/>
      <c r="J56" s="29"/>
      <c r="K56" s="29"/>
      <c r="L56" s="12"/>
    </row>
    <row r="57" spans="3:12" x14ac:dyDescent="0.25">
      <c r="C57" s="33"/>
      <c r="D57" s="33"/>
      <c r="E57" s="48" t="s">
        <v>213</v>
      </c>
      <c r="F57" s="45"/>
      <c r="G57" s="9"/>
      <c r="H57" s="9"/>
      <c r="I57" s="24">
        <v>216055.22</v>
      </c>
      <c r="J57" s="29">
        <v>216.05</v>
      </c>
      <c r="K57" s="29">
        <v>9.4700000000000006</v>
      </c>
      <c r="L57" s="12"/>
    </row>
    <row r="58" spans="3:12" x14ac:dyDescent="0.25">
      <c r="C58" s="33"/>
      <c r="D58" s="33"/>
      <c r="E58" s="51" t="s">
        <v>207</v>
      </c>
      <c r="F58" s="45"/>
      <c r="G58" s="9"/>
      <c r="H58" s="9"/>
      <c r="I58" s="24"/>
      <c r="J58" s="30">
        <v>216.05</v>
      </c>
      <c r="K58" s="30">
        <v>9.4700000000000006</v>
      </c>
      <c r="L58" s="12"/>
    </row>
    <row r="59" spans="3:12" x14ac:dyDescent="0.25">
      <c r="E59" s="48"/>
      <c r="F59" s="45"/>
      <c r="G59" s="9"/>
      <c r="H59" s="9"/>
      <c r="I59" s="24"/>
      <c r="J59" s="29"/>
      <c r="K59" s="29"/>
      <c r="L59" s="12"/>
    </row>
    <row r="60" spans="3:12" x14ac:dyDescent="0.25">
      <c r="D60" s="11" t="s">
        <v>212</v>
      </c>
      <c r="E60" s="49" t="s">
        <v>23</v>
      </c>
      <c r="F60" s="45"/>
      <c r="G60" s="9"/>
      <c r="H60" s="9"/>
      <c r="I60" s="24"/>
      <c r="J60" s="29"/>
      <c r="K60" s="29"/>
      <c r="L60" s="12"/>
    </row>
    <row r="61" spans="3:12" x14ac:dyDescent="0.25">
      <c r="E61" s="48" t="s">
        <v>214</v>
      </c>
      <c r="F61" s="45"/>
      <c r="G61" s="9"/>
      <c r="H61" s="9"/>
      <c r="I61" s="24"/>
      <c r="J61" s="29">
        <v>423.38</v>
      </c>
      <c r="K61" s="29">
        <v>18.55</v>
      </c>
      <c r="L61" s="12"/>
    </row>
    <row r="62" spans="3:12" x14ac:dyDescent="0.25">
      <c r="E62" s="51" t="s">
        <v>207</v>
      </c>
      <c r="F62" s="45"/>
      <c r="G62" s="9"/>
      <c r="H62" s="9"/>
      <c r="I62" s="24"/>
      <c r="J62" s="30">
        <v>423.38</v>
      </c>
      <c r="K62" s="30">
        <v>18.55</v>
      </c>
      <c r="L62" s="12"/>
    </row>
    <row r="63" spans="3:12" x14ac:dyDescent="0.25">
      <c r="C63" s="15"/>
      <c r="D63" s="33"/>
      <c r="E63" s="48"/>
      <c r="F63" s="45"/>
      <c r="G63" s="9"/>
      <c r="H63" s="9"/>
      <c r="I63" s="24"/>
      <c r="J63" s="29"/>
      <c r="K63" s="29"/>
      <c r="L63" s="12"/>
    </row>
    <row r="64" spans="3:12" ht="14.25" thickBot="1" x14ac:dyDescent="0.3">
      <c r="D64" s="11"/>
      <c r="E64" s="52" t="s">
        <v>215</v>
      </c>
      <c r="F64" s="46"/>
      <c r="G64" s="6"/>
      <c r="H64" s="7"/>
      <c r="I64" s="25"/>
      <c r="J64" s="31">
        <v>2282.02</v>
      </c>
      <c r="K64" s="31">
        <f>SUMIFS(K:K,E:E,"Total")</f>
        <v>100</v>
      </c>
      <c r="L64" s="8"/>
    </row>
    <row r="67" spans="1:9" x14ac:dyDescent="0.25">
      <c r="E67" s="1" t="s">
        <v>216</v>
      </c>
    </row>
    <row r="68" spans="1:9" x14ac:dyDescent="0.25">
      <c r="E68" s="2" t="s">
        <v>1099</v>
      </c>
    </row>
    <row r="69" spans="1:9" x14ac:dyDescent="0.25">
      <c r="E69" s="2" t="s">
        <v>1106</v>
      </c>
    </row>
    <row r="70" spans="1:9" x14ac:dyDescent="0.25">
      <c r="E70" s="2" t="s">
        <v>217</v>
      </c>
    </row>
    <row r="71" spans="1:9" x14ac:dyDescent="0.25">
      <c r="E71" s="2" t="s">
        <v>218</v>
      </c>
    </row>
    <row r="73" spans="1:9" ht="15.75" thickBot="1" x14ac:dyDescent="0.3">
      <c r="E73" s="53" t="s">
        <v>923</v>
      </c>
      <c r="F73" s="53"/>
      <c r="G73" s="197"/>
      <c r="H73" s="108"/>
      <c r="I73" s="198"/>
    </row>
    <row r="74" spans="1:9" ht="54" x14ac:dyDescent="0.25">
      <c r="E74" s="171" t="s">
        <v>915</v>
      </c>
      <c r="F74" s="172" t="s">
        <v>916</v>
      </c>
      <c r="G74" s="173" t="s">
        <v>917</v>
      </c>
      <c r="H74" s="173" t="s">
        <v>918</v>
      </c>
      <c r="I74" s="174" t="s">
        <v>919</v>
      </c>
    </row>
    <row r="75" spans="1:9" ht="14.25" thickBot="1" x14ac:dyDescent="0.3">
      <c r="E75" s="199" t="s">
        <v>921</v>
      </c>
      <c r="F75" s="200" t="s">
        <v>920</v>
      </c>
      <c r="G75" s="201">
        <v>0</v>
      </c>
      <c r="H75" s="201">
        <v>0</v>
      </c>
      <c r="I75" s="202">
        <v>109.02520547945205</v>
      </c>
    </row>
    <row r="76" spans="1:9" ht="15" x14ac:dyDescent="0.25">
      <c r="E76" s="56"/>
      <c r="F76" s="56"/>
      <c r="G76" s="56"/>
    </row>
    <row r="77" spans="1:9" ht="15" x14ac:dyDescent="0.25">
      <c r="E77" s="53" t="s">
        <v>874</v>
      </c>
      <c r="F77" s="53"/>
      <c r="G77" s="56"/>
    </row>
    <row r="78" spans="1:9" ht="15.75" thickBot="1" x14ac:dyDescent="0.3">
      <c r="E78" s="57"/>
      <c r="F78" s="57"/>
      <c r="G78" s="54"/>
    </row>
    <row r="79" spans="1:9" ht="30.75" thickBot="1" x14ac:dyDescent="0.3">
      <c r="E79" s="58" t="s">
        <v>875</v>
      </c>
      <c r="F79" s="59" t="s">
        <v>881</v>
      </c>
      <c r="G79" s="59" t="s">
        <v>924</v>
      </c>
    </row>
    <row r="80" spans="1:9" ht="15" x14ac:dyDescent="0.25">
      <c r="A80" s="2" t="s">
        <v>485</v>
      </c>
      <c r="B80" s="2" t="s">
        <v>925</v>
      </c>
      <c r="E80" s="138" t="s">
        <v>876</v>
      </c>
      <c r="F80" s="110">
        <v>15.284800000000001</v>
      </c>
      <c r="G80" s="182">
        <v>16.0502</v>
      </c>
    </row>
    <row r="81" spans="1:7" ht="15" x14ac:dyDescent="0.25">
      <c r="A81" s="2" t="s">
        <v>485</v>
      </c>
      <c r="B81" s="2" t="s">
        <v>926</v>
      </c>
      <c r="E81" s="139" t="s">
        <v>877</v>
      </c>
      <c r="F81" s="140">
        <v>10.684799999999999</v>
      </c>
      <c r="G81" s="178">
        <v>11.219900000000001</v>
      </c>
    </row>
    <row r="82" spans="1:7" ht="15" x14ac:dyDescent="0.25">
      <c r="A82" s="2" t="s">
        <v>485</v>
      </c>
      <c r="B82" s="2" t="s">
        <v>940</v>
      </c>
      <c r="E82" s="139" t="s">
        <v>909</v>
      </c>
      <c r="F82" s="140">
        <v>11.1958</v>
      </c>
      <c r="G82" s="178">
        <v>11.756500000000001</v>
      </c>
    </row>
    <row r="83" spans="1:7" ht="15" x14ac:dyDescent="0.25">
      <c r="A83" s="2" t="s">
        <v>485</v>
      </c>
      <c r="B83" s="2" t="s">
        <v>927</v>
      </c>
      <c r="E83" s="139" t="s">
        <v>878</v>
      </c>
      <c r="F83" s="140">
        <v>16.155000000000001</v>
      </c>
      <c r="G83" s="178">
        <v>17.0305</v>
      </c>
    </row>
    <row r="84" spans="1:7" ht="15.75" thickBot="1" x14ac:dyDescent="0.3">
      <c r="A84" s="2" t="s">
        <v>485</v>
      </c>
      <c r="B84" s="2" t="s">
        <v>941</v>
      </c>
      <c r="E84" s="141" t="s">
        <v>910</v>
      </c>
      <c r="F84" s="113">
        <v>13.159599999999999</v>
      </c>
      <c r="G84" s="65">
        <v>13.8727</v>
      </c>
    </row>
    <row r="85" spans="1:7" ht="15" x14ac:dyDescent="0.25">
      <c r="E85" s="142"/>
      <c r="F85" s="143"/>
      <c r="G85" s="144"/>
    </row>
    <row r="86" spans="1:7" ht="15" x14ac:dyDescent="0.25">
      <c r="E86" s="67" t="s">
        <v>942</v>
      </c>
      <c r="F86" s="67"/>
      <c r="G86" s="122"/>
    </row>
    <row r="87" spans="1:7" ht="15" x14ac:dyDescent="0.25">
      <c r="E87" s="103"/>
      <c r="F87" s="143"/>
      <c r="G87" s="144"/>
    </row>
    <row r="88" spans="1:7" ht="15" x14ac:dyDescent="0.25">
      <c r="E88" s="67" t="s">
        <v>943</v>
      </c>
      <c r="F88" s="53"/>
      <c r="G88" s="88"/>
    </row>
    <row r="89" spans="1:7" ht="15" x14ac:dyDescent="0.25">
      <c r="E89" s="88"/>
      <c r="F89" s="88"/>
      <c r="G89" s="88"/>
    </row>
    <row r="90" spans="1:7" ht="15" x14ac:dyDescent="0.25">
      <c r="E90" s="67" t="s">
        <v>944</v>
      </c>
      <c r="F90" s="53"/>
      <c r="G90" s="88"/>
    </row>
    <row r="91" spans="1:7" ht="15" x14ac:dyDescent="0.25">
      <c r="E91" s="88"/>
      <c r="F91" s="88"/>
      <c r="G91" s="88"/>
    </row>
    <row r="92" spans="1:7" ht="15" x14ac:dyDescent="0.25">
      <c r="E92" s="73" t="s">
        <v>945</v>
      </c>
      <c r="F92" s="90"/>
      <c r="G92" s="88"/>
    </row>
    <row r="93" spans="1:7" ht="15" x14ac:dyDescent="0.25">
      <c r="E93" s="88"/>
      <c r="F93" s="88"/>
      <c r="G93" s="88"/>
    </row>
    <row r="94" spans="1:7" ht="15" x14ac:dyDescent="0.25">
      <c r="E94" s="53" t="s">
        <v>993</v>
      </c>
      <c r="F94" s="53"/>
      <c r="G94" s="88"/>
    </row>
    <row r="95" spans="1:7" ht="15" x14ac:dyDescent="0.25">
      <c r="E95" s="88"/>
      <c r="F95" s="88"/>
      <c r="G95" s="88"/>
    </row>
    <row r="96" spans="1:7" ht="15" x14ac:dyDescent="0.25">
      <c r="E96" s="53" t="s">
        <v>947</v>
      </c>
      <c r="F96" s="53"/>
      <c r="G96" s="88"/>
    </row>
    <row r="97" spans="5:7" ht="15" x14ac:dyDescent="0.25">
      <c r="E97" s="88"/>
      <c r="F97" s="88"/>
      <c r="G97" s="87"/>
    </row>
    <row r="98" spans="5:7" ht="15" x14ac:dyDescent="0.25">
      <c r="E98" s="67" t="s">
        <v>948</v>
      </c>
      <c r="F98" s="53"/>
      <c r="G98" s="87"/>
    </row>
    <row r="99" spans="5:7" ht="15" x14ac:dyDescent="0.25">
      <c r="E99" s="88"/>
      <c r="F99" s="88"/>
      <c r="G99" s="87"/>
    </row>
    <row r="100" spans="5:7" ht="15" x14ac:dyDescent="0.25">
      <c r="E100" s="53" t="s">
        <v>903</v>
      </c>
      <c r="F100" s="53"/>
      <c r="G100" s="87"/>
    </row>
    <row r="101" spans="5:7" x14ac:dyDescent="0.25">
      <c r="E101" s="108"/>
      <c r="F101" s="108"/>
      <c r="G101" s="108"/>
    </row>
    <row r="102" spans="5:7" x14ac:dyDescent="0.25">
      <c r="E102" s="108"/>
      <c r="F102" s="108"/>
      <c r="G102" s="108"/>
    </row>
  </sheetData>
  <hyperlinks>
    <hyperlink ref="L2" location="'Index'!A1" display="'Index'!A1"/>
  </hyperlinks>
  <pageMargins left="0.7" right="0.7" top="0.75" bottom="0.75" header="0.3" footer="0.3"/>
  <pageSetup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898</vt:i4>
      </vt:variant>
    </vt:vector>
  </HeadingPairs>
  <TitlesOfParts>
    <vt:vector size="921" baseType="lpstr">
      <vt:lpstr>Index</vt:lpstr>
      <vt:lpstr>ID01</vt:lpstr>
      <vt:lpstr>ID02</vt:lpstr>
      <vt:lpstr>ID03</vt:lpstr>
      <vt:lpstr>ID04</vt:lpstr>
      <vt:lpstr>ID05</vt:lpstr>
      <vt:lpstr>ID06</vt:lpstr>
      <vt:lpstr>ID07</vt:lpstr>
      <vt:lpstr>ID08</vt:lpstr>
      <vt:lpstr>ID09</vt:lpstr>
      <vt:lpstr>ID10</vt:lpstr>
      <vt:lpstr>ID11</vt:lpstr>
      <vt:lpstr>ID12</vt:lpstr>
      <vt:lpstr>ID13</vt:lpstr>
      <vt:lpstr>ID14</vt:lpstr>
      <vt:lpstr>ID15</vt:lpstr>
      <vt:lpstr>ID16</vt:lpstr>
      <vt:lpstr>ID17</vt:lpstr>
      <vt:lpstr>ID18</vt:lpstr>
      <vt:lpstr>ID20</vt:lpstr>
      <vt:lpstr>ID21</vt:lpstr>
      <vt:lpstr>ID22</vt:lpstr>
      <vt:lpstr>ID23</vt:lpstr>
      <vt:lpstr>XDO_?AUM?</vt:lpstr>
      <vt:lpstr>XDO_?CLASS_3?</vt:lpstr>
      <vt:lpstr>XDO_?CLASS_3?1?</vt:lpstr>
      <vt:lpstr>XDO_?CLASS_3?10?</vt:lpstr>
      <vt:lpstr>XDO_?CLASS_3?11?</vt:lpstr>
      <vt:lpstr>XDO_?CLASS_3?12?</vt:lpstr>
      <vt:lpstr>XDO_?CLASS_3?13?</vt:lpstr>
      <vt:lpstr>XDO_?CLASS_3?14?</vt:lpstr>
      <vt:lpstr>XDO_?CLASS_3?15?</vt:lpstr>
      <vt:lpstr>XDO_?CLASS_3?16?</vt:lpstr>
      <vt:lpstr>XDO_?CLASS_3?17?</vt:lpstr>
      <vt:lpstr>XDO_?CLASS_3?19?</vt:lpstr>
      <vt:lpstr>XDO_?CLASS_3?2?</vt:lpstr>
      <vt:lpstr>XDO_?CLASS_3?20?</vt:lpstr>
      <vt:lpstr>XDO_?CLASS_3?21?</vt:lpstr>
      <vt:lpstr>XDO_?CLASS_3?22?</vt:lpstr>
      <vt:lpstr>XDO_?CLASS_3?3?</vt:lpstr>
      <vt:lpstr>XDO_?CLASS_3?4?</vt:lpstr>
      <vt:lpstr>XDO_?CLASS_3?5?</vt:lpstr>
      <vt:lpstr>XDO_?CLASS_3?6?</vt:lpstr>
      <vt:lpstr>XDO_?CLASS_3?7?</vt:lpstr>
      <vt:lpstr>XDO_?CLASS_3?8?</vt:lpstr>
      <vt:lpstr>XDO_?CLASS_3?9?</vt:lpstr>
      <vt:lpstr>XDO_?CLASS_4?</vt:lpstr>
      <vt:lpstr>XDO_?CS_1?</vt:lpstr>
      <vt:lpstr>XDO_?CS_2?</vt:lpstr>
      <vt:lpstr>XDO_?FINAL_ISIN?</vt:lpstr>
      <vt:lpstr>XDO_?FINAL_ISIN?1?</vt:lpstr>
      <vt:lpstr>XDO_?FINAL_ISIN?10?</vt:lpstr>
      <vt:lpstr>XDO_?FINAL_ISIN?11?</vt:lpstr>
      <vt:lpstr>XDO_?FINAL_ISIN?12?</vt:lpstr>
      <vt:lpstr>XDO_?FINAL_ISIN?13?</vt:lpstr>
      <vt:lpstr>XDO_?FINAL_ISIN?14?</vt:lpstr>
      <vt:lpstr>XDO_?FINAL_ISIN?15?</vt:lpstr>
      <vt:lpstr>XDO_?FINAL_ISIN?16?</vt:lpstr>
      <vt:lpstr>XDO_?FINAL_ISIN?17?</vt:lpstr>
      <vt:lpstr>XDO_?FINAL_ISIN?18?</vt:lpstr>
      <vt:lpstr>XDO_?FINAL_ISIN?19?</vt:lpstr>
      <vt:lpstr>XDO_?FINAL_ISIN?2?</vt:lpstr>
      <vt:lpstr>XDO_?FINAL_ISIN?20?</vt:lpstr>
      <vt:lpstr>XDO_?FINAL_ISIN?21?</vt:lpstr>
      <vt:lpstr>XDO_?FINAL_ISIN?22?</vt:lpstr>
      <vt:lpstr>XDO_?FINAL_ISIN?23?</vt:lpstr>
      <vt:lpstr>XDO_?FINAL_ISIN?24?</vt:lpstr>
      <vt:lpstr>XDO_?FINAL_ISIN?25?</vt:lpstr>
      <vt:lpstr>XDO_?FINAL_ISIN?26?</vt:lpstr>
      <vt:lpstr>XDO_?FINAL_ISIN?27?</vt:lpstr>
      <vt:lpstr>XDO_?FINAL_ISIN?28?</vt:lpstr>
      <vt:lpstr>XDO_?FINAL_ISIN?29?</vt:lpstr>
      <vt:lpstr>XDO_?FINAL_ISIN?3?</vt:lpstr>
      <vt:lpstr>XDO_?FINAL_ISIN?30?</vt:lpstr>
      <vt:lpstr>XDO_?FINAL_ISIN?31?</vt:lpstr>
      <vt:lpstr>XDO_?FINAL_ISIN?32?</vt:lpstr>
      <vt:lpstr>XDO_?FINAL_ISIN?33?</vt:lpstr>
      <vt:lpstr>XDO_?FINAL_ISIN?34?</vt:lpstr>
      <vt:lpstr>XDO_?FINAL_ISIN?35?</vt:lpstr>
      <vt:lpstr>XDO_?FINAL_ISIN?36?</vt:lpstr>
      <vt:lpstr>XDO_?FINAL_ISIN?37?</vt:lpstr>
      <vt:lpstr>XDO_?FINAL_ISIN?38?</vt:lpstr>
      <vt:lpstr>XDO_?FINAL_ISIN?39?</vt:lpstr>
      <vt:lpstr>XDO_?FINAL_ISIN?4?</vt:lpstr>
      <vt:lpstr>XDO_?FINAL_ISIN?40?</vt:lpstr>
      <vt:lpstr>XDO_?FINAL_ISIN?41?</vt:lpstr>
      <vt:lpstr>XDO_?FINAL_ISIN?42?</vt:lpstr>
      <vt:lpstr>XDO_?FINAL_ISIN?43?</vt:lpstr>
      <vt:lpstr>XDO_?FINAL_ISIN?44?</vt:lpstr>
      <vt:lpstr>XDO_?FINAL_ISIN?45?</vt:lpstr>
      <vt:lpstr>XDO_?FINAL_ISIN?46?</vt:lpstr>
      <vt:lpstr>XDO_?FINAL_ISIN?47?</vt:lpstr>
      <vt:lpstr>XDO_?FINAL_ISIN?48?</vt:lpstr>
      <vt:lpstr>XDO_?FINAL_ISIN?49?</vt:lpstr>
      <vt:lpstr>XDO_?FINAL_ISIN?5?</vt:lpstr>
      <vt:lpstr>XDO_?FINAL_ISIN?50?</vt:lpstr>
      <vt:lpstr>XDO_?FINAL_ISIN?51?</vt:lpstr>
      <vt:lpstr>XDO_?FINAL_ISIN?52?</vt:lpstr>
      <vt:lpstr>XDO_?FINAL_ISIN?53?</vt:lpstr>
      <vt:lpstr>XDO_?FINAL_ISIN?54?</vt:lpstr>
      <vt:lpstr>XDO_?FINAL_ISIN?55?</vt:lpstr>
      <vt:lpstr>XDO_?FINAL_ISIN?56?</vt:lpstr>
      <vt:lpstr>XDO_?FINAL_ISIN?57?</vt:lpstr>
      <vt:lpstr>XDO_?FINAL_ISIN?58?</vt:lpstr>
      <vt:lpstr>XDO_?FINAL_ISIN?59?</vt:lpstr>
      <vt:lpstr>XDO_?FINAL_ISIN?6?</vt:lpstr>
      <vt:lpstr>XDO_?FINAL_ISIN?60?</vt:lpstr>
      <vt:lpstr>XDO_?FINAL_ISIN?61?</vt:lpstr>
      <vt:lpstr>XDO_?FINAL_ISIN?62?</vt:lpstr>
      <vt:lpstr>XDO_?FINAL_ISIN?63?</vt:lpstr>
      <vt:lpstr>XDO_?FINAL_ISIN?66?</vt:lpstr>
      <vt:lpstr>XDO_?FINAL_ISIN?67?</vt:lpstr>
      <vt:lpstr>XDO_?FINAL_ISIN?68?</vt:lpstr>
      <vt:lpstr>XDO_?FINAL_ISIN?69?</vt:lpstr>
      <vt:lpstr>XDO_?FINAL_ISIN?7?</vt:lpstr>
      <vt:lpstr>XDO_?FINAL_ISIN?70?</vt:lpstr>
      <vt:lpstr>XDO_?FINAL_ISIN?71?</vt:lpstr>
      <vt:lpstr>XDO_?FINAL_ISIN?72?</vt:lpstr>
      <vt:lpstr>XDO_?FINAL_ISIN?73?</vt:lpstr>
      <vt:lpstr>XDO_?FINAL_ISIN?74?</vt:lpstr>
      <vt:lpstr>XDO_?FINAL_ISIN?75?</vt:lpstr>
      <vt:lpstr>XDO_?FINAL_ISIN?76?</vt:lpstr>
      <vt:lpstr>XDO_?FINAL_ISIN?77?</vt:lpstr>
      <vt:lpstr>XDO_?FINAL_ISIN?8?</vt:lpstr>
      <vt:lpstr>XDO_?FINAL_ISIN?9?</vt:lpstr>
      <vt:lpstr>XDO_?FINAL_MV?</vt:lpstr>
      <vt:lpstr>XDO_?FINAL_MV?1?</vt:lpstr>
      <vt:lpstr>XDO_?FINAL_MV?10?</vt:lpstr>
      <vt:lpstr>XDO_?FINAL_MV?11?</vt:lpstr>
      <vt:lpstr>XDO_?FINAL_MV?12?</vt:lpstr>
      <vt:lpstr>XDO_?FINAL_MV?13?</vt:lpstr>
      <vt:lpstr>XDO_?FINAL_MV?14?</vt:lpstr>
      <vt:lpstr>XDO_?FINAL_MV?15?</vt:lpstr>
      <vt:lpstr>XDO_?FINAL_MV?16?</vt:lpstr>
      <vt:lpstr>XDO_?FINAL_MV?17?</vt:lpstr>
      <vt:lpstr>XDO_?FINAL_MV?18?</vt:lpstr>
      <vt:lpstr>XDO_?FINAL_MV?19?</vt:lpstr>
      <vt:lpstr>XDO_?FINAL_MV?2?</vt:lpstr>
      <vt:lpstr>XDO_?FINAL_MV?20?</vt:lpstr>
      <vt:lpstr>XDO_?FINAL_MV?21?</vt:lpstr>
      <vt:lpstr>XDO_?FINAL_MV?22?</vt:lpstr>
      <vt:lpstr>XDO_?FINAL_MV?23?</vt:lpstr>
      <vt:lpstr>XDO_?FINAL_MV?24?</vt:lpstr>
      <vt:lpstr>XDO_?FINAL_MV?25?</vt:lpstr>
      <vt:lpstr>XDO_?FINAL_MV?26?</vt:lpstr>
      <vt:lpstr>XDO_?FINAL_MV?27?</vt:lpstr>
      <vt:lpstr>XDO_?FINAL_MV?28?</vt:lpstr>
      <vt:lpstr>XDO_?FINAL_MV?29?</vt:lpstr>
      <vt:lpstr>XDO_?FINAL_MV?3?</vt:lpstr>
      <vt:lpstr>XDO_?FINAL_MV?30?</vt:lpstr>
      <vt:lpstr>XDO_?FINAL_MV?31?</vt:lpstr>
      <vt:lpstr>XDO_?FINAL_MV?32?</vt:lpstr>
      <vt:lpstr>XDO_?FINAL_MV?33?</vt:lpstr>
      <vt:lpstr>XDO_?FINAL_MV?34?</vt:lpstr>
      <vt:lpstr>XDO_?FINAL_MV?35?</vt:lpstr>
      <vt:lpstr>XDO_?FINAL_MV?36?</vt:lpstr>
      <vt:lpstr>XDO_?FINAL_MV?37?</vt:lpstr>
      <vt:lpstr>XDO_?FINAL_MV?38?</vt:lpstr>
      <vt:lpstr>XDO_?FINAL_MV?39?</vt:lpstr>
      <vt:lpstr>XDO_?FINAL_MV?4?</vt:lpstr>
      <vt:lpstr>XDO_?FINAL_MV?40?</vt:lpstr>
      <vt:lpstr>XDO_?FINAL_MV?41?</vt:lpstr>
      <vt:lpstr>XDO_?FINAL_MV?42?</vt:lpstr>
      <vt:lpstr>XDO_?FINAL_MV?43?</vt:lpstr>
      <vt:lpstr>XDO_?FINAL_MV?44?</vt:lpstr>
      <vt:lpstr>XDO_?FINAL_MV?45?</vt:lpstr>
      <vt:lpstr>XDO_?FINAL_MV?46?</vt:lpstr>
      <vt:lpstr>XDO_?FINAL_MV?47?</vt:lpstr>
      <vt:lpstr>XDO_?FINAL_MV?48?</vt:lpstr>
      <vt:lpstr>XDO_?FINAL_MV?49?</vt:lpstr>
      <vt:lpstr>XDO_?FINAL_MV?5?</vt:lpstr>
      <vt:lpstr>XDO_?FINAL_MV?50?</vt:lpstr>
      <vt:lpstr>XDO_?FINAL_MV?51?</vt:lpstr>
      <vt:lpstr>XDO_?FINAL_MV?52?</vt:lpstr>
      <vt:lpstr>XDO_?FINAL_MV?53?</vt:lpstr>
      <vt:lpstr>XDO_?FINAL_MV?54?</vt:lpstr>
      <vt:lpstr>XDO_?FINAL_MV?55?</vt:lpstr>
      <vt:lpstr>XDO_?FINAL_MV?56?</vt:lpstr>
      <vt:lpstr>XDO_?FINAL_MV?57?</vt:lpstr>
      <vt:lpstr>XDO_?FINAL_MV?58?</vt:lpstr>
      <vt:lpstr>XDO_?FINAL_MV?59?</vt:lpstr>
      <vt:lpstr>XDO_?FINAL_MV?6?</vt:lpstr>
      <vt:lpstr>XDO_?FINAL_MV?60?</vt:lpstr>
      <vt:lpstr>XDO_?FINAL_MV?61?</vt:lpstr>
      <vt:lpstr>XDO_?FINAL_MV?62?</vt:lpstr>
      <vt:lpstr>XDO_?FINAL_MV?63?</vt:lpstr>
      <vt:lpstr>XDO_?FINAL_MV?66?</vt:lpstr>
      <vt:lpstr>XDO_?FINAL_MV?67?</vt:lpstr>
      <vt:lpstr>XDO_?FINAL_MV?68?</vt:lpstr>
      <vt:lpstr>XDO_?FINAL_MV?69?</vt:lpstr>
      <vt:lpstr>XDO_?FINAL_MV?7?</vt:lpstr>
      <vt:lpstr>XDO_?FINAL_MV?70?</vt:lpstr>
      <vt:lpstr>XDO_?FINAL_MV?71?</vt:lpstr>
      <vt:lpstr>XDO_?FINAL_MV?72?</vt:lpstr>
      <vt:lpstr>XDO_?FINAL_MV?73?</vt:lpstr>
      <vt:lpstr>XDO_?FINAL_MV?74?</vt:lpstr>
      <vt:lpstr>XDO_?FINAL_MV?75?</vt:lpstr>
      <vt:lpstr>XDO_?FINAL_MV?76?</vt:lpstr>
      <vt:lpstr>XDO_?FINAL_MV?77?</vt:lpstr>
      <vt:lpstr>XDO_?FINAL_MV?8?</vt:lpstr>
      <vt:lpstr>XDO_?FINAL_MV?9?</vt:lpstr>
      <vt:lpstr>XDO_?FINAL_NAME?</vt:lpstr>
      <vt:lpstr>XDO_?FINAL_NAME?1?</vt:lpstr>
      <vt:lpstr>XDO_?FINAL_NAME?10?</vt:lpstr>
      <vt:lpstr>XDO_?FINAL_NAME?11?</vt:lpstr>
      <vt:lpstr>XDO_?FINAL_NAME?12?</vt:lpstr>
      <vt:lpstr>XDO_?FINAL_NAME?13?</vt:lpstr>
      <vt:lpstr>XDO_?FINAL_NAME?14?</vt:lpstr>
      <vt:lpstr>XDO_?FINAL_NAME?15?</vt:lpstr>
      <vt:lpstr>XDO_?FINAL_NAME?16?</vt:lpstr>
      <vt:lpstr>XDO_?FINAL_NAME?17?</vt:lpstr>
      <vt:lpstr>XDO_?FINAL_NAME?18?</vt:lpstr>
      <vt:lpstr>XDO_?FINAL_NAME?19?</vt:lpstr>
      <vt:lpstr>XDO_?FINAL_NAME?2?</vt:lpstr>
      <vt:lpstr>XDO_?FINAL_NAME?20?</vt:lpstr>
      <vt:lpstr>XDO_?FINAL_NAME?21?</vt:lpstr>
      <vt:lpstr>XDO_?FINAL_NAME?22?</vt:lpstr>
      <vt:lpstr>XDO_?FINAL_NAME?23?</vt:lpstr>
      <vt:lpstr>XDO_?FINAL_NAME?24?</vt:lpstr>
      <vt:lpstr>XDO_?FINAL_NAME?25?</vt:lpstr>
      <vt:lpstr>XDO_?FINAL_NAME?26?</vt:lpstr>
      <vt:lpstr>XDO_?FINAL_NAME?27?</vt:lpstr>
      <vt:lpstr>XDO_?FINAL_NAME?28?</vt:lpstr>
      <vt:lpstr>XDO_?FINAL_NAME?29?</vt:lpstr>
      <vt:lpstr>XDO_?FINAL_NAME?3?</vt:lpstr>
      <vt:lpstr>XDO_?FINAL_NAME?30?</vt:lpstr>
      <vt:lpstr>XDO_?FINAL_NAME?31?</vt:lpstr>
      <vt:lpstr>XDO_?FINAL_NAME?32?</vt:lpstr>
      <vt:lpstr>XDO_?FINAL_NAME?33?</vt:lpstr>
      <vt:lpstr>XDO_?FINAL_NAME?34?</vt:lpstr>
      <vt:lpstr>XDO_?FINAL_NAME?35?</vt:lpstr>
      <vt:lpstr>XDO_?FINAL_NAME?36?</vt:lpstr>
      <vt:lpstr>XDO_?FINAL_NAME?37?</vt:lpstr>
      <vt:lpstr>XDO_?FINAL_NAME?38?</vt:lpstr>
      <vt:lpstr>XDO_?FINAL_NAME?39?</vt:lpstr>
      <vt:lpstr>XDO_?FINAL_NAME?4?</vt:lpstr>
      <vt:lpstr>XDO_?FINAL_NAME?40?</vt:lpstr>
      <vt:lpstr>XDO_?FINAL_NAME?41?</vt:lpstr>
      <vt:lpstr>XDO_?FINAL_NAME?42?</vt:lpstr>
      <vt:lpstr>XDO_?FINAL_NAME?43?</vt:lpstr>
      <vt:lpstr>XDO_?FINAL_NAME?44?</vt:lpstr>
      <vt:lpstr>XDO_?FINAL_NAME?45?</vt:lpstr>
      <vt:lpstr>XDO_?FINAL_NAME?46?</vt:lpstr>
      <vt:lpstr>XDO_?FINAL_NAME?47?</vt:lpstr>
      <vt:lpstr>XDO_?FINAL_NAME?48?</vt:lpstr>
      <vt:lpstr>XDO_?FINAL_NAME?49?</vt:lpstr>
      <vt:lpstr>XDO_?FINAL_NAME?5?</vt:lpstr>
      <vt:lpstr>XDO_?FINAL_NAME?50?</vt:lpstr>
      <vt:lpstr>XDO_?FINAL_NAME?51?</vt:lpstr>
      <vt:lpstr>XDO_?FINAL_NAME?52?</vt:lpstr>
      <vt:lpstr>XDO_?FINAL_NAME?53?</vt:lpstr>
      <vt:lpstr>XDO_?FINAL_NAME?54?</vt:lpstr>
      <vt:lpstr>XDO_?FINAL_NAME?55?</vt:lpstr>
      <vt:lpstr>XDO_?FINAL_NAME?56?</vt:lpstr>
      <vt:lpstr>XDO_?FINAL_NAME?57?</vt:lpstr>
      <vt:lpstr>XDO_?FINAL_NAME?58?</vt:lpstr>
      <vt:lpstr>XDO_?FINAL_NAME?59?</vt:lpstr>
      <vt:lpstr>XDO_?FINAL_NAME?6?</vt:lpstr>
      <vt:lpstr>XDO_?FINAL_NAME?60?</vt:lpstr>
      <vt:lpstr>XDO_?FINAL_NAME?61?</vt:lpstr>
      <vt:lpstr>XDO_?FINAL_NAME?62?</vt:lpstr>
      <vt:lpstr>XDO_?FINAL_NAME?63?</vt:lpstr>
      <vt:lpstr>XDO_?FINAL_NAME?66?</vt:lpstr>
      <vt:lpstr>XDO_?FINAL_NAME?67?</vt:lpstr>
      <vt:lpstr>XDO_?FINAL_NAME?68?</vt:lpstr>
      <vt:lpstr>XDO_?FINAL_NAME?69?</vt:lpstr>
      <vt:lpstr>XDO_?FINAL_NAME?7?</vt:lpstr>
      <vt:lpstr>XDO_?FINAL_NAME?70?</vt:lpstr>
      <vt:lpstr>XDO_?FINAL_NAME?71?</vt:lpstr>
      <vt:lpstr>XDO_?FINAL_NAME?72?</vt:lpstr>
      <vt:lpstr>XDO_?FINAL_NAME?73?</vt:lpstr>
      <vt:lpstr>XDO_?FINAL_NAME?74?</vt:lpstr>
      <vt:lpstr>XDO_?FINAL_NAME?75?</vt:lpstr>
      <vt:lpstr>XDO_?FINAL_NAME?76?</vt:lpstr>
      <vt:lpstr>XDO_?FINAL_NAME?77?</vt:lpstr>
      <vt:lpstr>XDO_?FINAL_NAME?8?</vt:lpstr>
      <vt:lpstr>XDO_?FINAL_NAME?9?</vt:lpstr>
      <vt:lpstr>XDO_?FINAL_PER_NET?</vt:lpstr>
      <vt:lpstr>XDO_?FINAL_PER_NET?1?</vt:lpstr>
      <vt:lpstr>XDO_?FINAL_PER_NET?10?</vt:lpstr>
      <vt:lpstr>XDO_?FINAL_PER_NET?11?</vt:lpstr>
      <vt:lpstr>XDO_?FINAL_PER_NET?12?</vt:lpstr>
      <vt:lpstr>XDO_?FINAL_PER_NET?13?</vt:lpstr>
      <vt:lpstr>XDO_?FINAL_PER_NET?14?</vt:lpstr>
      <vt:lpstr>XDO_?FINAL_PER_NET?15?</vt:lpstr>
      <vt:lpstr>XDO_?FINAL_PER_NET?16?</vt:lpstr>
      <vt:lpstr>XDO_?FINAL_PER_NET?17?</vt:lpstr>
      <vt:lpstr>XDO_?FINAL_PER_NET?18?</vt:lpstr>
      <vt:lpstr>XDO_?FINAL_PER_NET?19?</vt:lpstr>
      <vt:lpstr>XDO_?FINAL_PER_NET?2?</vt:lpstr>
      <vt:lpstr>XDO_?FINAL_PER_NET?20?</vt:lpstr>
      <vt:lpstr>XDO_?FINAL_PER_NET?21?</vt:lpstr>
      <vt:lpstr>XDO_?FINAL_PER_NET?22?</vt:lpstr>
      <vt:lpstr>XDO_?FINAL_PER_NET?23?</vt:lpstr>
      <vt:lpstr>XDO_?FINAL_PER_NET?24?</vt:lpstr>
      <vt:lpstr>XDO_?FINAL_PER_NET?25?</vt:lpstr>
      <vt:lpstr>XDO_?FINAL_PER_NET?26?</vt:lpstr>
      <vt:lpstr>XDO_?FINAL_PER_NET?27?</vt:lpstr>
      <vt:lpstr>XDO_?FINAL_PER_NET?28?</vt:lpstr>
      <vt:lpstr>XDO_?FINAL_PER_NET?29?</vt:lpstr>
      <vt:lpstr>XDO_?FINAL_PER_NET?3?</vt:lpstr>
      <vt:lpstr>XDO_?FINAL_PER_NET?30?</vt:lpstr>
      <vt:lpstr>XDO_?FINAL_PER_NET?31?</vt:lpstr>
      <vt:lpstr>XDO_?FINAL_PER_NET?32?</vt:lpstr>
      <vt:lpstr>XDO_?FINAL_PER_NET?33?</vt:lpstr>
      <vt:lpstr>XDO_?FINAL_PER_NET?34?</vt:lpstr>
      <vt:lpstr>XDO_?FINAL_PER_NET?35?</vt:lpstr>
      <vt:lpstr>XDO_?FINAL_PER_NET?36?</vt:lpstr>
      <vt:lpstr>XDO_?FINAL_PER_NET?37?</vt:lpstr>
      <vt:lpstr>XDO_?FINAL_PER_NET?38?</vt:lpstr>
      <vt:lpstr>XDO_?FINAL_PER_NET?39?</vt:lpstr>
      <vt:lpstr>XDO_?FINAL_PER_NET?4?</vt:lpstr>
      <vt:lpstr>XDO_?FINAL_PER_NET?40?</vt:lpstr>
      <vt:lpstr>XDO_?FINAL_PER_NET?41?</vt:lpstr>
      <vt:lpstr>XDO_?FINAL_PER_NET?42?</vt:lpstr>
      <vt:lpstr>XDO_?FINAL_PER_NET?43?</vt:lpstr>
      <vt:lpstr>XDO_?FINAL_PER_NET?44?</vt:lpstr>
      <vt:lpstr>XDO_?FINAL_PER_NET?45?</vt:lpstr>
      <vt:lpstr>XDO_?FINAL_PER_NET?46?</vt:lpstr>
      <vt:lpstr>XDO_?FINAL_PER_NET?47?</vt:lpstr>
      <vt:lpstr>XDO_?FINAL_PER_NET?48?</vt:lpstr>
      <vt:lpstr>XDO_?FINAL_PER_NET?49?</vt:lpstr>
      <vt:lpstr>XDO_?FINAL_PER_NET?5?</vt:lpstr>
      <vt:lpstr>XDO_?FINAL_PER_NET?50?</vt:lpstr>
      <vt:lpstr>XDO_?FINAL_PER_NET?51?</vt:lpstr>
      <vt:lpstr>XDO_?FINAL_PER_NET?52?</vt:lpstr>
      <vt:lpstr>XDO_?FINAL_PER_NET?53?</vt:lpstr>
      <vt:lpstr>XDO_?FINAL_PER_NET?54?</vt:lpstr>
      <vt:lpstr>XDO_?FINAL_PER_NET?55?</vt:lpstr>
      <vt:lpstr>XDO_?FINAL_PER_NET?56?</vt:lpstr>
      <vt:lpstr>XDO_?FINAL_PER_NET?57?</vt:lpstr>
      <vt:lpstr>XDO_?FINAL_PER_NET?58?</vt:lpstr>
      <vt:lpstr>XDO_?FINAL_PER_NET?59?</vt:lpstr>
      <vt:lpstr>XDO_?FINAL_PER_NET?6?</vt:lpstr>
      <vt:lpstr>XDO_?FINAL_PER_NET?60?</vt:lpstr>
      <vt:lpstr>XDO_?FINAL_PER_NET?61?</vt:lpstr>
      <vt:lpstr>XDO_?FINAL_PER_NET?62?</vt:lpstr>
      <vt:lpstr>XDO_?FINAL_PER_NET?63?</vt:lpstr>
      <vt:lpstr>XDO_?FINAL_PER_NET?66?</vt:lpstr>
      <vt:lpstr>XDO_?FINAL_PER_NET?67?</vt:lpstr>
      <vt:lpstr>XDO_?FINAL_PER_NET?68?</vt:lpstr>
      <vt:lpstr>XDO_?FINAL_PER_NET?69?</vt:lpstr>
      <vt:lpstr>XDO_?FINAL_PER_NET?7?</vt:lpstr>
      <vt:lpstr>XDO_?FINAL_PER_NET?70?</vt:lpstr>
      <vt:lpstr>XDO_?FINAL_PER_NET?71?</vt:lpstr>
      <vt:lpstr>XDO_?FINAL_PER_NET?72?</vt:lpstr>
      <vt:lpstr>XDO_?FINAL_PER_NET?73?</vt:lpstr>
      <vt:lpstr>XDO_?FINAL_PER_NET?74?</vt:lpstr>
      <vt:lpstr>XDO_?FINAL_PER_NET?75?</vt:lpstr>
      <vt:lpstr>XDO_?FINAL_PER_NET?76?</vt:lpstr>
      <vt:lpstr>XDO_?FINAL_PER_NET?77?</vt:lpstr>
      <vt:lpstr>XDO_?FINAL_PER_NET?8?</vt:lpstr>
      <vt:lpstr>XDO_?FINAL_PER_NET?9?</vt:lpstr>
      <vt:lpstr>XDO_?FINAL_QUANTITE?</vt:lpstr>
      <vt:lpstr>XDO_?FINAL_QUANTITE?1?</vt:lpstr>
      <vt:lpstr>XDO_?FINAL_QUANTITE?10?</vt:lpstr>
      <vt:lpstr>XDO_?FINAL_QUANTITE?11?</vt:lpstr>
      <vt:lpstr>XDO_?FINAL_QUANTITE?12?</vt:lpstr>
      <vt:lpstr>XDO_?FINAL_QUANTITE?13?</vt:lpstr>
      <vt:lpstr>XDO_?FINAL_QUANTITE?14?</vt:lpstr>
      <vt:lpstr>XDO_?FINAL_QUANTITE?15?</vt:lpstr>
      <vt:lpstr>XDO_?FINAL_QUANTITE?16?</vt:lpstr>
      <vt:lpstr>XDO_?FINAL_QUANTITE?17?</vt:lpstr>
      <vt:lpstr>XDO_?FINAL_QUANTITE?18?</vt:lpstr>
      <vt:lpstr>XDO_?FINAL_QUANTITE?19?</vt:lpstr>
      <vt:lpstr>XDO_?FINAL_QUANTITE?2?</vt:lpstr>
      <vt:lpstr>XDO_?FINAL_QUANTITE?20?</vt:lpstr>
      <vt:lpstr>XDO_?FINAL_QUANTITE?21?</vt:lpstr>
      <vt:lpstr>XDO_?FINAL_QUANTITE?22?</vt:lpstr>
      <vt:lpstr>XDO_?FINAL_QUANTITE?23?</vt:lpstr>
      <vt:lpstr>XDO_?FINAL_QUANTITE?24?</vt:lpstr>
      <vt:lpstr>XDO_?FINAL_QUANTITE?25?</vt:lpstr>
      <vt:lpstr>XDO_?FINAL_QUANTITE?26?</vt:lpstr>
      <vt:lpstr>XDO_?FINAL_QUANTITE?27?</vt:lpstr>
      <vt:lpstr>XDO_?FINAL_QUANTITE?28?</vt:lpstr>
      <vt:lpstr>XDO_?FINAL_QUANTITE?29?</vt:lpstr>
      <vt:lpstr>XDO_?FINAL_QUANTITE?3?</vt:lpstr>
      <vt:lpstr>XDO_?FINAL_QUANTITE?30?</vt:lpstr>
      <vt:lpstr>XDO_?FINAL_QUANTITE?31?</vt:lpstr>
      <vt:lpstr>XDO_?FINAL_QUANTITE?32?</vt:lpstr>
      <vt:lpstr>XDO_?FINAL_QUANTITE?33?</vt:lpstr>
      <vt:lpstr>XDO_?FINAL_QUANTITE?34?</vt:lpstr>
      <vt:lpstr>XDO_?FINAL_QUANTITE?35?</vt:lpstr>
      <vt:lpstr>XDO_?FINAL_QUANTITE?36?</vt:lpstr>
      <vt:lpstr>XDO_?FINAL_QUANTITE?37?</vt:lpstr>
      <vt:lpstr>XDO_?FINAL_QUANTITE?38?</vt:lpstr>
      <vt:lpstr>XDO_?FINAL_QUANTITE?39?</vt:lpstr>
      <vt:lpstr>XDO_?FINAL_QUANTITE?4?</vt:lpstr>
      <vt:lpstr>XDO_?FINAL_QUANTITE?40?</vt:lpstr>
      <vt:lpstr>XDO_?FINAL_QUANTITE?41?</vt:lpstr>
      <vt:lpstr>XDO_?FINAL_QUANTITE?42?</vt:lpstr>
      <vt:lpstr>XDO_?FINAL_QUANTITE?43?</vt:lpstr>
      <vt:lpstr>XDO_?FINAL_QUANTITE?44?</vt:lpstr>
      <vt:lpstr>XDO_?FINAL_QUANTITE?45?</vt:lpstr>
      <vt:lpstr>XDO_?FINAL_QUANTITE?46?</vt:lpstr>
      <vt:lpstr>XDO_?FINAL_QUANTITE?47?</vt:lpstr>
      <vt:lpstr>XDO_?FINAL_QUANTITE?48?</vt:lpstr>
      <vt:lpstr>XDO_?FINAL_QUANTITE?49?</vt:lpstr>
      <vt:lpstr>XDO_?FINAL_QUANTITE?5?</vt:lpstr>
      <vt:lpstr>XDO_?FINAL_QUANTITE?50?</vt:lpstr>
      <vt:lpstr>XDO_?FINAL_QUANTITE?51?</vt:lpstr>
      <vt:lpstr>XDO_?FINAL_QUANTITE?52?</vt:lpstr>
      <vt:lpstr>XDO_?FINAL_QUANTITE?53?</vt:lpstr>
      <vt:lpstr>XDO_?FINAL_QUANTITE?54?</vt:lpstr>
      <vt:lpstr>XDO_?FINAL_QUANTITE?55?</vt:lpstr>
      <vt:lpstr>XDO_?FINAL_QUANTITE?56?</vt:lpstr>
      <vt:lpstr>XDO_?FINAL_QUANTITE?57?</vt:lpstr>
      <vt:lpstr>XDO_?FINAL_QUANTITE?58?</vt:lpstr>
      <vt:lpstr>XDO_?FINAL_QUANTITE?59?</vt:lpstr>
      <vt:lpstr>XDO_?FINAL_QUANTITE?6?</vt:lpstr>
      <vt:lpstr>XDO_?FINAL_QUANTITE?60?</vt:lpstr>
      <vt:lpstr>XDO_?FINAL_QUANTITE?61?</vt:lpstr>
      <vt:lpstr>XDO_?FINAL_QUANTITE?62?</vt:lpstr>
      <vt:lpstr>XDO_?FINAL_QUANTITE?63?</vt:lpstr>
      <vt:lpstr>XDO_?FINAL_QUANTITE?66?</vt:lpstr>
      <vt:lpstr>XDO_?FINAL_QUANTITE?67?</vt:lpstr>
      <vt:lpstr>XDO_?FINAL_QUANTITE?68?</vt:lpstr>
      <vt:lpstr>XDO_?FINAL_QUANTITE?69?</vt:lpstr>
      <vt:lpstr>XDO_?FINAL_QUANTITE?7?</vt:lpstr>
      <vt:lpstr>XDO_?FINAL_QUANTITE?70?</vt:lpstr>
      <vt:lpstr>XDO_?FINAL_QUANTITE?71?</vt:lpstr>
      <vt:lpstr>XDO_?FINAL_QUANTITE?72?</vt:lpstr>
      <vt:lpstr>XDO_?FINAL_QUANTITE?73?</vt:lpstr>
      <vt:lpstr>XDO_?FINAL_QUANTITE?74?</vt:lpstr>
      <vt:lpstr>XDO_?FINAL_QUANTITE?75?</vt:lpstr>
      <vt:lpstr>XDO_?FINAL_QUANTITE?76?</vt:lpstr>
      <vt:lpstr>XDO_?FINAL_QUANTITE?77?</vt:lpstr>
      <vt:lpstr>XDO_?FINAL_QUANTITE?8?</vt:lpstr>
      <vt:lpstr>XDO_?FINAL_QUANTITE?9?</vt:lpstr>
      <vt:lpstr>XDO_?IND_01?</vt:lpstr>
      <vt:lpstr>XDO_?IND_01?1?</vt:lpstr>
      <vt:lpstr>XDO_?IND_01?10?</vt:lpstr>
      <vt:lpstr>XDO_?IND_01?11?</vt:lpstr>
      <vt:lpstr>XDO_?IND_01?12?</vt:lpstr>
      <vt:lpstr>XDO_?IND_01?13?</vt:lpstr>
      <vt:lpstr>XDO_?IND_01?14?</vt:lpstr>
      <vt:lpstr>XDO_?IND_01?15?</vt:lpstr>
      <vt:lpstr>XDO_?IND_01?16?</vt:lpstr>
      <vt:lpstr>XDO_?IND_01?17?</vt:lpstr>
      <vt:lpstr>XDO_?IND_01?18?</vt:lpstr>
      <vt:lpstr>XDO_?IND_01?19?</vt:lpstr>
      <vt:lpstr>XDO_?IND_01?2?</vt:lpstr>
      <vt:lpstr>XDO_?IND_01?20?</vt:lpstr>
      <vt:lpstr>XDO_?IND_01?21?</vt:lpstr>
      <vt:lpstr>XDO_?IND_01?22?</vt:lpstr>
      <vt:lpstr>XDO_?IND_01?23?</vt:lpstr>
      <vt:lpstr>XDO_?IND_01?24?</vt:lpstr>
      <vt:lpstr>XDO_?IND_01?25?</vt:lpstr>
      <vt:lpstr>XDO_?IND_01?26?</vt:lpstr>
      <vt:lpstr>XDO_?IND_01?27?</vt:lpstr>
      <vt:lpstr>XDO_?IND_01?28?</vt:lpstr>
      <vt:lpstr>XDO_?IND_01?29?</vt:lpstr>
      <vt:lpstr>XDO_?IND_01?3?</vt:lpstr>
      <vt:lpstr>XDO_?IND_01?30?</vt:lpstr>
      <vt:lpstr>XDO_?IND_01?31?</vt:lpstr>
      <vt:lpstr>XDO_?IND_01?32?</vt:lpstr>
      <vt:lpstr>XDO_?IND_01?33?</vt:lpstr>
      <vt:lpstr>XDO_?IND_01?34?</vt:lpstr>
      <vt:lpstr>XDO_?IND_01?35?</vt:lpstr>
      <vt:lpstr>XDO_?IND_01?36?</vt:lpstr>
      <vt:lpstr>XDO_?IND_01?37?</vt:lpstr>
      <vt:lpstr>XDO_?IND_01?38?</vt:lpstr>
      <vt:lpstr>XDO_?IND_01?39?</vt:lpstr>
      <vt:lpstr>XDO_?IND_01?4?</vt:lpstr>
      <vt:lpstr>XDO_?IND_01?40?</vt:lpstr>
      <vt:lpstr>XDO_?IND_01?41?</vt:lpstr>
      <vt:lpstr>XDO_?IND_01?42?</vt:lpstr>
      <vt:lpstr>XDO_?IND_01?43?</vt:lpstr>
      <vt:lpstr>XDO_?IND_01?44?</vt:lpstr>
      <vt:lpstr>XDO_?IND_01?45?</vt:lpstr>
      <vt:lpstr>XDO_?IND_01?46?</vt:lpstr>
      <vt:lpstr>XDO_?IND_01?47?</vt:lpstr>
      <vt:lpstr>XDO_?IND_01?48?</vt:lpstr>
      <vt:lpstr>XDO_?IND_01?49?</vt:lpstr>
      <vt:lpstr>XDO_?IND_01?5?</vt:lpstr>
      <vt:lpstr>XDO_?IND_01?50?</vt:lpstr>
      <vt:lpstr>XDO_?IND_01?51?</vt:lpstr>
      <vt:lpstr>XDO_?IND_01?52?</vt:lpstr>
      <vt:lpstr>XDO_?IND_01?53?</vt:lpstr>
      <vt:lpstr>XDO_?IND_01?54?</vt:lpstr>
      <vt:lpstr>XDO_?IND_01?55?</vt:lpstr>
      <vt:lpstr>XDO_?IND_01?56?</vt:lpstr>
      <vt:lpstr>XDO_?IND_01?57?</vt:lpstr>
      <vt:lpstr>XDO_?IND_01?58?</vt:lpstr>
      <vt:lpstr>XDO_?IND_01?59?</vt:lpstr>
      <vt:lpstr>XDO_?IND_01?6?</vt:lpstr>
      <vt:lpstr>XDO_?IND_01?60?</vt:lpstr>
      <vt:lpstr>XDO_?IND_01?61?</vt:lpstr>
      <vt:lpstr>XDO_?IND_01?62?</vt:lpstr>
      <vt:lpstr>XDO_?IND_01?63?</vt:lpstr>
      <vt:lpstr>XDO_?IND_01?66?</vt:lpstr>
      <vt:lpstr>XDO_?IND_01?67?</vt:lpstr>
      <vt:lpstr>XDO_?IND_01?68?</vt:lpstr>
      <vt:lpstr>XDO_?IND_01?69?</vt:lpstr>
      <vt:lpstr>XDO_?IND_01?7?</vt:lpstr>
      <vt:lpstr>XDO_?IND_01?70?</vt:lpstr>
      <vt:lpstr>XDO_?IND_01?71?</vt:lpstr>
      <vt:lpstr>XDO_?IND_01?72?</vt:lpstr>
      <vt:lpstr>XDO_?IND_01?73?</vt:lpstr>
      <vt:lpstr>XDO_?IND_01?74?</vt:lpstr>
      <vt:lpstr>XDO_?IND_01?75?</vt:lpstr>
      <vt:lpstr>XDO_?IND_01?76?</vt:lpstr>
      <vt:lpstr>XDO_?IND_01?77?</vt:lpstr>
      <vt:lpstr>XDO_?IND_01?8?</vt:lpstr>
      <vt:lpstr>XDO_?IND_01?9?</vt:lpstr>
      <vt:lpstr>XDO_?LONG_DESC?</vt:lpstr>
      <vt:lpstr>XDO_?NAMCNAME?</vt:lpstr>
      <vt:lpstr>XDO_?NAMCNAME?1?</vt:lpstr>
      <vt:lpstr>XDO_?NAMCNAME?10?</vt:lpstr>
      <vt:lpstr>XDO_?NAMCNAME?11?</vt:lpstr>
      <vt:lpstr>XDO_?NAMCNAME?12?</vt:lpstr>
      <vt:lpstr>XDO_?NAMCNAME?13?</vt:lpstr>
      <vt:lpstr>XDO_?NAMCNAME?14?</vt:lpstr>
      <vt:lpstr>XDO_?NAMCNAME?15?</vt:lpstr>
      <vt:lpstr>XDO_?NAMCNAME?16?</vt:lpstr>
      <vt:lpstr>XDO_?NAMCNAME?17?</vt:lpstr>
      <vt:lpstr>XDO_?NAMCNAME?19?</vt:lpstr>
      <vt:lpstr>XDO_?NAMCNAME?2?</vt:lpstr>
      <vt:lpstr>XDO_?NAMCNAME?20?</vt:lpstr>
      <vt:lpstr>XDO_?NAMCNAME?21?</vt:lpstr>
      <vt:lpstr>XDO_?NAMCNAME?22?</vt:lpstr>
      <vt:lpstr>XDO_?NAMCNAME?3?</vt:lpstr>
      <vt:lpstr>XDO_?NAMCNAME?4?</vt:lpstr>
      <vt:lpstr>XDO_?NAMCNAME?5?</vt:lpstr>
      <vt:lpstr>XDO_?NAMCNAME?6?</vt:lpstr>
      <vt:lpstr>XDO_?NAMCNAME?7?</vt:lpstr>
      <vt:lpstr>XDO_?NAMCNAME?8?</vt:lpstr>
      <vt:lpstr>XDO_?NAMCNAME?9?</vt:lpstr>
      <vt:lpstr>XDO_?NOVAL?</vt:lpstr>
      <vt:lpstr>XDO_?NOVAL?1?</vt:lpstr>
      <vt:lpstr>XDO_?NOVAL?10?</vt:lpstr>
      <vt:lpstr>XDO_?NOVAL?11?</vt:lpstr>
      <vt:lpstr>XDO_?NOVAL?12?</vt:lpstr>
      <vt:lpstr>XDO_?NOVAL?13?</vt:lpstr>
      <vt:lpstr>XDO_?NOVAL?14?</vt:lpstr>
      <vt:lpstr>XDO_?NOVAL?15?</vt:lpstr>
      <vt:lpstr>XDO_?NOVAL?16?</vt:lpstr>
      <vt:lpstr>XDO_?NOVAL?17?</vt:lpstr>
      <vt:lpstr>XDO_?NOVAL?18?</vt:lpstr>
      <vt:lpstr>XDO_?NOVAL?19?</vt:lpstr>
      <vt:lpstr>XDO_?NOVAL?2?</vt:lpstr>
      <vt:lpstr>XDO_?NOVAL?20?</vt:lpstr>
      <vt:lpstr>XDO_?NOVAL?21?</vt:lpstr>
      <vt:lpstr>XDO_?NOVAL?22?</vt:lpstr>
      <vt:lpstr>XDO_?NOVAL?23?</vt:lpstr>
      <vt:lpstr>XDO_?NOVAL?24?</vt:lpstr>
      <vt:lpstr>XDO_?NOVAL?25?</vt:lpstr>
      <vt:lpstr>XDO_?NOVAL?26?</vt:lpstr>
      <vt:lpstr>XDO_?NOVAL?27?</vt:lpstr>
      <vt:lpstr>XDO_?NOVAL?28?</vt:lpstr>
      <vt:lpstr>XDO_?NOVAL?29?</vt:lpstr>
      <vt:lpstr>XDO_?NOVAL?3?</vt:lpstr>
      <vt:lpstr>XDO_?NOVAL?30?</vt:lpstr>
      <vt:lpstr>XDO_?NOVAL?31?</vt:lpstr>
      <vt:lpstr>XDO_?NOVAL?32?</vt:lpstr>
      <vt:lpstr>XDO_?NOVAL?33?</vt:lpstr>
      <vt:lpstr>XDO_?NOVAL?34?</vt:lpstr>
      <vt:lpstr>XDO_?NOVAL?35?</vt:lpstr>
      <vt:lpstr>XDO_?NOVAL?36?</vt:lpstr>
      <vt:lpstr>XDO_?NOVAL?37?</vt:lpstr>
      <vt:lpstr>XDO_?NOVAL?38?</vt:lpstr>
      <vt:lpstr>XDO_?NOVAL?39?</vt:lpstr>
      <vt:lpstr>XDO_?NOVAL?4?</vt:lpstr>
      <vt:lpstr>XDO_?NOVAL?40?</vt:lpstr>
      <vt:lpstr>XDO_?NOVAL?41?</vt:lpstr>
      <vt:lpstr>XDO_?NOVAL?42?</vt:lpstr>
      <vt:lpstr>XDO_?NOVAL?43?</vt:lpstr>
      <vt:lpstr>XDO_?NOVAL?44?</vt:lpstr>
      <vt:lpstr>XDO_?NOVAL?45?</vt:lpstr>
      <vt:lpstr>XDO_?NOVAL?46?</vt:lpstr>
      <vt:lpstr>XDO_?NOVAL?47?</vt:lpstr>
      <vt:lpstr>XDO_?NOVAL?48?</vt:lpstr>
      <vt:lpstr>XDO_?NOVAL?49?</vt:lpstr>
      <vt:lpstr>XDO_?NOVAL?5?</vt:lpstr>
      <vt:lpstr>XDO_?NOVAL?50?</vt:lpstr>
      <vt:lpstr>XDO_?NOVAL?51?</vt:lpstr>
      <vt:lpstr>XDO_?NOVAL?52?</vt:lpstr>
      <vt:lpstr>XDO_?NOVAL?53?</vt:lpstr>
      <vt:lpstr>XDO_?NOVAL?54?</vt:lpstr>
      <vt:lpstr>XDO_?NOVAL?55?</vt:lpstr>
      <vt:lpstr>XDO_?NOVAL?56?</vt:lpstr>
      <vt:lpstr>XDO_?NOVAL?57?</vt:lpstr>
      <vt:lpstr>XDO_?NOVAL?58?</vt:lpstr>
      <vt:lpstr>XDO_?NOVAL?59?</vt:lpstr>
      <vt:lpstr>XDO_?NOVAL?6?</vt:lpstr>
      <vt:lpstr>XDO_?NOVAL?60?</vt:lpstr>
      <vt:lpstr>XDO_?NOVAL?61?</vt:lpstr>
      <vt:lpstr>XDO_?NOVAL?62?</vt:lpstr>
      <vt:lpstr>XDO_?NOVAL?63?</vt:lpstr>
      <vt:lpstr>XDO_?NOVAL?66?</vt:lpstr>
      <vt:lpstr>XDO_?NOVAL?67?</vt:lpstr>
      <vt:lpstr>XDO_?NOVAL?68?</vt:lpstr>
      <vt:lpstr>XDO_?NOVAL?69?</vt:lpstr>
      <vt:lpstr>XDO_?NOVAL?7?</vt:lpstr>
      <vt:lpstr>XDO_?NOVAL?70?</vt:lpstr>
      <vt:lpstr>XDO_?NOVAL?71?</vt:lpstr>
      <vt:lpstr>XDO_?NOVAL?72?</vt:lpstr>
      <vt:lpstr>XDO_?NOVAL?73?</vt:lpstr>
      <vt:lpstr>XDO_?NOVAL?74?</vt:lpstr>
      <vt:lpstr>XDO_?NOVAL?75?</vt:lpstr>
      <vt:lpstr>XDO_?NOVAL?76?</vt:lpstr>
      <vt:lpstr>XDO_?NOVAL?77?</vt:lpstr>
      <vt:lpstr>XDO_?NOVAL?8?</vt:lpstr>
      <vt:lpstr>XDO_?NOVAL?9?</vt:lpstr>
      <vt:lpstr>XDO_?NPTF?</vt:lpstr>
      <vt:lpstr>XDO_?NPTF?1?</vt:lpstr>
      <vt:lpstr>XDO_?NPTF?10?</vt:lpstr>
      <vt:lpstr>XDO_?NPTF?11?</vt:lpstr>
      <vt:lpstr>XDO_?NPTF?12?</vt:lpstr>
      <vt:lpstr>XDO_?NPTF?13?</vt:lpstr>
      <vt:lpstr>XDO_?NPTF?14?</vt:lpstr>
      <vt:lpstr>XDO_?NPTF?15?</vt:lpstr>
      <vt:lpstr>XDO_?NPTF?16?</vt:lpstr>
      <vt:lpstr>XDO_?NPTF?17?</vt:lpstr>
      <vt:lpstr>XDO_?NPTF?19?</vt:lpstr>
      <vt:lpstr>XDO_?NPTF?2?</vt:lpstr>
      <vt:lpstr>XDO_?NPTF?20?</vt:lpstr>
      <vt:lpstr>XDO_?NPTF?21?</vt:lpstr>
      <vt:lpstr>XDO_?NPTF?22?</vt:lpstr>
      <vt:lpstr>XDO_?NPTF?3?</vt:lpstr>
      <vt:lpstr>XDO_?NPTF?4?</vt:lpstr>
      <vt:lpstr>XDO_?NPTF?5?</vt:lpstr>
      <vt:lpstr>XDO_?NPTF?6?</vt:lpstr>
      <vt:lpstr>XDO_?NPTF?7?</vt:lpstr>
      <vt:lpstr>XDO_?NPTF?8?</vt:lpstr>
      <vt:lpstr>XDO_?NPTF?9?</vt:lpstr>
      <vt:lpstr>XDO_?RATING?</vt:lpstr>
      <vt:lpstr>XDO_?RATING?1?</vt:lpstr>
      <vt:lpstr>XDO_?RATING?10?</vt:lpstr>
      <vt:lpstr>XDO_?RATING?11?</vt:lpstr>
      <vt:lpstr>XDO_?RATING?12?</vt:lpstr>
      <vt:lpstr>XDO_?RATING?13?</vt:lpstr>
      <vt:lpstr>XDO_?RATING?14?</vt:lpstr>
      <vt:lpstr>XDO_?RATING?15?</vt:lpstr>
      <vt:lpstr>XDO_?RATING?16?</vt:lpstr>
      <vt:lpstr>XDO_?RATING?17?</vt:lpstr>
      <vt:lpstr>XDO_?RATING?18?</vt:lpstr>
      <vt:lpstr>XDO_?RATING?19?</vt:lpstr>
      <vt:lpstr>XDO_?RATING?2?</vt:lpstr>
      <vt:lpstr>XDO_?RATING?20?</vt:lpstr>
      <vt:lpstr>XDO_?RATING?21?</vt:lpstr>
      <vt:lpstr>XDO_?RATING?22?</vt:lpstr>
      <vt:lpstr>XDO_?RATING?23?</vt:lpstr>
      <vt:lpstr>XDO_?RATING?24?</vt:lpstr>
      <vt:lpstr>XDO_?RATING?25?</vt:lpstr>
      <vt:lpstr>XDO_?RATING?26?</vt:lpstr>
      <vt:lpstr>XDO_?RATING?27?</vt:lpstr>
      <vt:lpstr>XDO_?RATING?28?</vt:lpstr>
      <vt:lpstr>XDO_?RATING?29?</vt:lpstr>
      <vt:lpstr>XDO_?RATING?3?</vt:lpstr>
      <vt:lpstr>XDO_?RATING?30?</vt:lpstr>
      <vt:lpstr>XDO_?RATING?31?</vt:lpstr>
      <vt:lpstr>XDO_?RATING?32?</vt:lpstr>
      <vt:lpstr>XDO_?RATING?33?</vt:lpstr>
      <vt:lpstr>XDO_?RATING?34?</vt:lpstr>
      <vt:lpstr>XDO_?RATING?35?</vt:lpstr>
      <vt:lpstr>XDO_?RATING?36?</vt:lpstr>
      <vt:lpstr>XDO_?RATING?37?</vt:lpstr>
      <vt:lpstr>XDO_?RATING?38?</vt:lpstr>
      <vt:lpstr>XDO_?RATING?39?</vt:lpstr>
      <vt:lpstr>XDO_?RATING?4?</vt:lpstr>
      <vt:lpstr>XDO_?RATING?40?</vt:lpstr>
      <vt:lpstr>XDO_?RATING?41?</vt:lpstr>
      <vt:lpstr>XDO_?RATING?42?</vt:lpstr>
      <vt:lpstr>XDO_?RATING?43?</vt:lpstr>
      <vt:lpstr>XDO_?RATING?44?</vt:lpstr>
      <vt:lpstr>XDO_?RATING?45?</vt:lpstr>
      <vt:lpstr>XDO_?RATING?46?</vt:lpstr>
      <vt:lpstr>XDO_?RATING?47?</vt:lpstr>
      <vt:lpstr>XDO_?RATING?48?</vt:lpstr>
      <vt:lpstr>XDO_?RATING?49?</vt:lpstr>
      <vt:lpstr>XDO_?RATING?5?</vt:lpstr>
      <vt:lpstr>XDO_?RATING?50?</vt:lpstr>
      <vt:lpstr>XDO_?RATING?51?</vt:lpstr>
      <vt:lpstr>XDO_?RATING?52?</vt:lpstr>
      <vt:lpstr>XDO_?RATING?53?</vt:lpstr>
      <vt:lpstr>XDO_?RATING?54?</vt:lpstr>
      <vt:lpstr>XDO_?RATING?55?</vt:lpstr>
      <vt:lpstr>XDO_?RATING?56?</vt:lpstr>
      <vt:lpstr>XDO_?RATING?57?</vt:lpstr>
      <vt:lpstr>XDO_?RATING?58?</vt:lpstr>
      <vt:lpstr>XDO_?RATING?59?</vt:lpstr>
      <vt:lpstr>XDO_?RATING?6?</vt:lpstr>
      <vt:lpstr>XDO_?RATING?60?</vt:lpstr>
      <vt:lpstr>XDO_?RATING?61?</vt:lpstr>
      <vt:lpstr>XDO_?RATING?62?</vt:lpstr>
      <vt:lpstr>XDO_?RATING?63?</vt:lpstr>
      <vt:lpstr>XDO_?RATING?66?</vt:lpstr>
      <vt:lpstr>XDO_?RATING?67?</vt:lpstr>
      <vt:lpstr>XDO_?RATING?68?</vt:lpstr>
      <vt:lpstr>XDO_?RATING?69?</vt:lpstr>
      <vt:lpstr>XDO_?RATING?7?</vt:lpstr>
      <vt:lpstr>XDO_?RATING?70?</vt:lpstr>
      <vt:lpstr>XDO_?RATING?71?</vt:lpstr>
      <vt:lpstr>XDO_?RATING?72?</vt:lpstr>
      <vt:lpstr>XDO_?RATING?73?</vt:lpstr>
      <vt:lpstr>XDO_?RATING?74?</vt:lpstr>
      <vt:lpstr>XDO_?RATING?75?</vt:lpstr>
      <vt:lpstr>XDO_?RATING?76?</vt:lpstr>
      <vt:lpstr>XDO_?RATING?77?</vt:lpstr>
      <vt:lpstr>XDO_?RATING?8?</vt:lpstr>
      <vt:lpstr>XDO_?RATING?9?</vt:lpstr>
      <vt:lpstr>XDO_?REMARKS?</vt:lpstr>
      <vt:lpstr>XDO_?REMARKS?1?</vt:lpstr>
      <vt:lpstr>XDO_?REMARKS?10?</vt:lpstr>
      <vt:lpstr>XDO_?REMARKS?11?</vt:lpstr>
      <vt:lpstr>XDO_?REMARKS?12?</vt:lpstr>
      <vt:lpstr>XDO_?REMARKS?13?</vt:lpstr>
      <vt:lpstr>XDO_?REMARKS?14?</vt:lpstr>
      <vt:lpstr>XDO_?REMARKS?15?</vt:lpstr>
      <vt:lpstr>XDO_?REMARKS?16?</vt:lpstr>
      <vt:lpstr>XDO_?REMARKS?17?</vt:lpstr>
      <vt:lpstr>XDO_?REMARKS?18?</vt:lpstr>
      <vt:lpstr>XDO_?REMARKS?19?</vt:lpstr>
      <vt:lpstr>XDO_?REMARKS?2?</vt:lpstr>
      <vt:lpstr>XDO_?REMARKS?20?</vt:lpstr>
      <vt:lpstr>XDO_?REMARKS?21?</vt:lpstr>
      <vt:lpstr>XDO_?REMARKS?22?</vt:lpstr>
      <vt:lpstr>XDO_?REMARKS?23?</vt:lpstr>
      <vt:lpstr>XDO_?REMARKS?24?</vt:lpstr>
      <vt:lpstr>XDO_?REMARKS?25?</vt:lpstr>
      <vt:lpstr>XDO_?REMARKS?26?</vt:lpstr>
      <vt:lpstr>XDO_?REMARKS?27?</vt:lpstr>
      <vt:lpstr>XDO_?REMARKS?28?</vt:lpstr>
      <vt:lpstr>XDO_?REMARKS?29?</vt:lpstr>
      <vt:lpstr>XDO_?REMARKS?3?</vt:lpstr>
      <vt:lpstr>XDO_?REMARKS?30?</vt:lpstr>
      <vt:lpstr>XDO_?REMARKS?31?</vt:lpstr>
      <vt:lpstr>XDO_?REMARKS?32?</vt:lpstr>
      <vt:lpstr>XDO_?REMARKS?33?</vt:lpstr>
      <vt:lpstr>XDO_?REMARKS?34?</vt:lpstr>
      <vt:lpstr>XDO_?REMARKS?35?</vt:lpstr>
      <vt:lpstr>XDO_?REMARKS?36?</vt:lpstr>
      <vt:lpstr>XDO_?REMARKS?37?</vt:lpstr>
      <vt:lpstr>XDO_?REMARKS?38?</vt:lpstr>
      <vt:lpstr>XDO_?REMARKS?39?</vt:lpstr>
      <vt:lpstr>XDO_?REMARKS?4?</vt:lpstr>
      <vt:lpstr>XDO_?REMARKS?40?</vt:lpstr>
      <vt:lpstr>XDO_?REMARKS?41?</vt:lpstr>
      <vt:lpstr>XDO_?REMARKS?42?</vt:lpstr>
      <vt:lpstr>XDO_?REMARKS?43?</vt:lpstr>
      <vt:lpstr>XDO_?REMARKS?44?</vt:lpstr>
      <vt:lpstr>XDO_?REMARKS?45?</vt:lpstr>
      <vt:lpstr>XDO_?REMARKS?46?</vt:lpstr>
      <vt:lpstr>XDO_?REMARKS?47?</vt:lpstr>
      <vt:lpstr>XDO_?REMARKS?48?</vt:lpstr>
      <vt:lpstr>XDO_?REMARKS?49?</vt:lpstr>
      <vt:lpstr>XDO_?REMARKS?5?</vt:lpstr>
      <vt:lpstr>XDO_?REMARKS?50?</vt:lpstr>
      <vt:lpstr>XDO_?REMARKS?51?</vt:lpstr>
      <vt:lpstr>XDO_?REMARKS?52?</vt:lpstr>
      <vt:lpstr>XDO_?REMARKS?53?</vt:lpstr>
      <vt:lpstr>XDO_?REMARKS?54?</vt:lpstr>
      <vt:lpstr>XDO_?REMARKS?55?</vt:lpstr>
      <vt:lpstr>XDO_?REMARKS?56?</vt:lpstr>
      <vt:lpstr>XDO_?REMARKS?57?</vt:lpstr>
      <vt:lpstr>XDO_?REMARKS?58?</vt:lpstr>
      <vt:lpstr>XDO_?REMARKS?59?</vt:lpstr>
      <vt:lpstr>XDO_?REMARKS?6?</vt:lpstr>
      <vt:lpstr>XDO_?REMARKS?60?</vt:lpstr>
      <vt:lpstr>XDO_?REMARKS?61?</vt:lpstr>
      <vt:lpstr>XDO_?REMARKS?62?</vt:lpstr>
      <vt:lpstr>XDO_?REMARKS?63?</vt:lpstr>
      <vt:lpstr>XDO_?REMARKS?66?</vt:lpstr>
      <vt:lpstr>XDO_?REMARKS?67?</vt:lpstr>
      <vt:lpstr>XDO_?REMARKS?68?</vt:lpstr>
      <vt:lpstr>XDO_?REMARKS?69?</vt:lpstr>
      <vt:lpstr>XDO_?REMARKS?7?</vt:lpstr>
      <vt:lpstr>XDO_?REMARKS?70?</vt:lpstr>
      <vt:lpstr>XDO_?REMARKS?71?</vt:lpstr>
      <vt:lpstr>XDO_?REMARKS?72?</vt:lpstr>
      <vt:lpstr>XDO_?REMARKS?73?</vt:lpstr>
      <vt:lpstr>XDO_?REMARKS?74?</vt:lpstr>
      <vt:lpstr>XDO_?REMARKS?75?</vt:lpstr>
      <vt:lpstr>XDO_?REMARKS?76?</vt:lpstr>
      <vt:lpstr>XDO_?REMARKS?77?</vt:lpstr>
      <vt:lpstr>XDO_?REMARKS?8?</vt:lpstr>
      <vt:lpstr>XDO_?REMARKS?9?</vt:lpstr>
      <vt:lpstr>XDO_?TDATE?</vt:lpstr>
      <vt:lpstr>XDO_?TITL?</vt:lpstr>
      <vt:lpstr>XDO_?TITL?1?</vt:lpstr>
      <vt:lpstr>XDO_?TITL?10?</vt:lpstr>
      <vt:lpstr>XDO_?TITL?11?</vt:lpstr>
      <vt:lpstr>XDO_?TITL?12?</vt:lpstr>
      <vt:lpstr>XDO_?TITL?13?</vt:lpstr>
      <vt:lpstr>XDO_?TITL?14?</vt:lpstr>
      <vt:lpstr>XDO_?TITL?15?</vt:lpstr>
      <vt:lpstr>XDO_?TITL?16?</vt:lpstr>
      <vt:lpstr>XDO_?TITL?17?</vt:lpstr>
      <vt:lpstr>XDO_?TITL?19?</vt:lpstr>
      <vt:lpstr>XDO_?TITL?2?</vt:lpstr>
      <vt:lpstr>XDO_?TITL?20?</vt:lpstr>
      <vt:lpstr>XDO_?TITL?21?</vt:lpstr>
      <vt:lpstr>XDO_?TITL?22?</vt:lpstr>
      <vt:lpstr>XDO_?TITL?3?</vt:lpstr>
      <vt:lpstr>XDO_?TITL?4?</vt:lpstr>
      <vt:lpstr>XDO_?TITL?5?</vt:lpstr>
      <vt:lpstr>XDO_?TITL?6?</vt:lpstr>
      <vt:lpstr>XDO_?TITL?7?</vt:lpstr>
      <vt:lpstr>XDO_?TITL?8?</vt:lpstr>
      <vt:lpstr>XDO_?TITL?9?</vt:lpstr>
      <vt:lpstr>XDO_GROUP_?G_2?</vt:lpstr>
      <vt:lpstr>XDO_GROUP_?G_2?1?</vt:lpstr>
      <vt:lpstr>XDO_GROUP_?G_2?10?</vt:lpstr>
      <vt:lpstr>XDO_GROUP_?G_2?11?</vt:lpstr>
      <vt:lpstr>XDO_GROUP_?G_2?12?</vt:lpstr>
      <vt:lpstr>XDO_GROUP_?G_2?13?</vt:lpstr>
      <vt:lpstr>XDO_GROUP_?G_2?14?</vt:lpstr>
      <vt:lpstr>XDO_GROUP_?G_2?15?</vt:lpstr>
      <vt:lpstr>XDO_GROUP_?G_2?16?</vt:lpstr>
      <vt:lpstr>XDO_GROUP_?G_2?17?</vt:lpstr>
      <vt:lpstr>XDO_GROUP_?G_2?19?</vt:lpstr>
      <vt:lpstr>XDO_GROUP_?G_2?2?</vt:lpstr>
      <vt:lpstr>XDO_GROUP_?G_2?20?</vt:lpstr>
      <vt:lpstr>XDO_GROUP_?G_2?21?</vt:lpstr>
      <vt:lpstr>XDO_GROUP_?G_2?22?</vt:lpstr>
      <vt:lpstr>XDO_GROUP_?G_2?3?</vt:lpstr>
      <vt:lpstr>XDO_GROUP_?G_2?4?</vt:lpstr>
      <vt:lpstr>XDO_GROUP_?G_2?5?</vt:lpstr>
      <vt:lpstr>XDO_GROUP_?G_2?6?</vt:lpstr>
      <vt:lpstr>XDO_GROUP_?G_2?7?</vt:lpstr>
      <vt:lpstr>XDO_GROUP_?G_2?8?</vt:lpstr>
      <vt:lpstr>XDO_GROUP_?G_2?9?</vt:lpstr>
      <vt:lpstr>XDO_GROUP_?G_3?</vt:lpstr>
      <vt:lpstr>XDO_GROUP_?G_3?1?</vt:lpstr>
      <vt:lpstr>XDO_GROUP_?G_3?10?</vt:lpstr>
      <vt:lpstr>XDO_GROUP_?G_3?11?</vt:lpstr>
      <vt:lpstr>XDO_GROUP_?G_3?12?</vt:lpstr>
      <vt:lpstr>XDO_GROUP_?G_3?13?</vt:lpstr>
      <vt:lpstr>XDO_GROUP_?G_3?14?</vt:lpstr>
      <vt:lpstr>XDO_GROUP_?G_3?15?</vt:lpstr>
      <vt:lpstr>XDO_GROUP_?G_3?16?</vt:lpstr>
      <vt:lpstr>XDO_GROUP_?G_3?17?</vt:lpstr>
      <vt:lpstr>XDO_GROUP_?G_3?19?</vt:lpstr>
      <vt:lpstr>XDO_GROUP_?G_3?2?</vt:lpstr>
      <vt:lpstr>XDO_GROUP_?G_3?20?</vt:lpstr>
      <vt:lpstr>XDO_GROUP_?G_3?21?</vt:lpstr>
      <vt:lpstr>XDO_GROUP_?G_3?22?</vt:lpstr>
      <vt:lpstr>XDO_GROUP_?G_3?3?</vt:lpstr>
      <vt:lpstr>XDO_GROUP_?G_3?4?</vt:lpstr>
      <vt:lpstr>XDO_GROUP_?G_3?5?</vt:lpstr>
      <vt:lpstr>XDO_GROUP_?G_3?6?</vt:lpstr>
      <vt:lpstr>XDO_GROUP_?G_3?7?</vt:lpstr>
      <vt:lpstr>XDO_GROUP_?G_3?8?</vt:lpstr>
      <vt:lpstr>XDO_GROUP_?G_3?9?</vt:lpstr>
      <vt:lpstr>XDO_GROUP_?G_4?</vt:lpstr>
      <vt:lpstr>XDO_GROUP_?G_4?1?</vt:lpstr>
      <vt:lpstr>XDO_GROUP_?G_4?10?</vt:lpstr>
      <vt:lpstr>XDO_GROUP_?G_4?11?</vt:lpstr>
      <vt:lpstr>XDO_GROUP_?G_4?12?</vt:lpstr>
      <vt:lpstr>XDO_GROUP_?G_4?13?</vt:lpstr>
      <vt:lpstr>XDO_GROUP_?G_4?14?</vt:lpstr>
      <vt:lpstr>XDO_GROUP_?G_4?15?</vt:lpstr>
      <vt:lpstr>XDO_GROUP_?G_4?16?</vt:lpstr>
      <vt:lpstr>XDO_GROUP_?G_4?17?</vt:lpstr>
      <vt:lpstr>XDO_GROUP_?G_4?18?</vt:lpstr>
      <vt:lpstr>XDO_GROUP_?G_4?19?</vt:lpstr>
      <vt:lpstr>XDO_GROUP_?G_4?2?</vt:lpstr>
      <vt:lpstr>XDO_GROUP_?G_4?20?</vt:lpstr>
      <vt:lpstr>XDO_GROUP_?G_4?21?</vt:lpstr>
      <vt:lpstr>XDO_GROUP_?G_4?22?</vt:lpstr>
      <vt:lpstr>XDO_GROUP_?G_4?23?</vt:lpstr>
      <vt:lpstr>XDO_GROUP_?G_4?24?</vt:lpstr>
      <vt:lpstr>XDO_GROUP_?G_4?25?</vt:lpstr>
      <vt:lpstr>XDO_GROUP_?G_4?26?</vt:lpstr>
      <vt:lpstr>XDO_GROUP_?G_4?27?</vt:lpstr>
      <vt:lpstr>XDO_GROUP_?G_4?28?</vt:lpstr>
      <vt:lpstr>XDO_GROUP_?G_4?29?</vt:lpstr>
      <vt:lpstr>XDO_GROUP_?G_4?3?</vt:lpstr>
      <vt:lpstr>XDO_GROUP_?G_4?30?</vt:lpstr>
      <vt:lpstr>XDO_GROUP_?G_4?31?</vt:lpstr>
      <vt:lpstr>XDO_GROUP_?G_4?32?</vt:lpstr>
      <vt:lpstr>XDO_GROUP_?G_4?33?</vt:lpstr>
      <vt:lpstr>XDO_GROUP_?G_4?34?</vt:lpstr>
      <vt:lpstr>XDO_GROUP_?G_4?35?</vt:lpstr>
      <vt:lpstr>XDO_GROUP_?G_4?36?</vt:lpstr>
      <vt:lpstr>XDO_GROUP_?G_4?37?</vt:lpstr>
      <vt:lpstr>XDO_GROUP_?G_4?38?</vt:lpstr>
      <vt:lpstr>XDO_GROUP_?G_4?39?</vt:lpstr>
      <vt:lpstr>XDO_GROUP_?G_4?4?</vt:lpstr>
      <vt:lpstr>XDO_GROUP_?G_4?40?</vt:lpstr>
      <vt:lpstr>XDO_GROUP_?G_4?41?</vt:lpstr>
      <vt:lpstr>XDO_GROUP_?G_4?42?</vt:lpstr>
      <vt:lpstr>XDO_GROUP_?G_4?43?</vt:lpstr>
      <vt:lpstr>XDO_GROUP_?G_4?44?</vt:lpstr>
      <vt:lpstr>XDO_GROUP_?G_4?45?</vt:lpstr>
      <vt:lpstr>XDO_GROUP_?G_4?46?</vt:lpstr>
      <vt:lpstr>XDO_GROUP_?G_4?47?</vt:lpstr>
      <vt:lpstr>XDO_GROUP_?G_4?48?</vt:lpstr>
      <vt:lpstr>XDO_GROUP_?G_4?49?</vt:lpstr>
      <vt:lpstr>XDO_GROUP_?G_4?5?</vt:lpstr>
      <vt:lpstr>XDO_GROUP_?G_4?50?</vt:lpstr>
      <vt:lpstr>XDO_GROUP_?G_4?51?</vt:lpstr>
      <vt:lpstr>XDO_GROUP_?G_4?52?</vt:lpstr>
      <vt:lpstr>XDO_GROUP_?G_4?53?</vt:lpstr>
      <vt:lpstr>XDO_GROUP_?G_4?54?</vt:lpstr>
      <vt:lpstr>XDO_GROUP_?G_4?55?</vt:lpstr>
      <vt:lpstr>XDO_GROUP_?G_4?56?</vt:lpstr>
      <vt:lpstr>XDO_GROUP_?G_4?57?</vt:lpstr>
      <vt:lpstr>XDO_GROUP_?G_4?58?</vt:lpstr>
      <vt:lpstr>XDO_GROUP_?G_4?59?</vt:lpstr>
      <vt:lpstr>XDO_GROUP_?G_4?6?</vt:lpstr>
      <vt:lpstr>XDO_GROUP_?G_4?60?</vt:lpstr>
      <vt:lpstr>XDO_GROUP_?G_4?61?</vt:lpstr>
      <vt:lpstr>XDO_GROUP_?G_4?62?</vt:lpstr>
      <vt:lpstr>XDO_GROUP_?G_4?63?</vt:lpstr>
      <vt:lpstr>XDO_GROUP_?G_4?66?</vt:lpstr>
      <vt:lpstr>XDO_GROUP_?G_4?67?</vt:lpstr>
      <vt:lpstr>XDO_GROUP_?G_4?68?</vt:lpstr>
      <vt:lpstr>XDO_GROUP_?G_4?69?</vt:lpstr>
      <vt:lpstr>XDO_GROUP_?G_4?7?</vt:lpstr>
      <vt:lpstr>XDO_GROUP_?G_4?70?</vt:lpstr>
      <vt:lpstr>XDO_GROUP_?G_4?71?</vt:lpstr>
      <vt:lpstr>XDO_GROUP_?G_4?72?</vt:lpstr>
      <vt:lpstr>XDO_GROUP_?G_4?73?</vt:lpstr>
      <vt:lpstr>XDO_GROUP_?G_4?74?</vt:lpstr>
      <vt:lpstr>XDO_GROUP_?G_4?75?</vt:lpstr>
      <vt:lpstr>XDO_GROUP_?G_4?76?</vt:lpstr>
      <vt:lpstr>XDO_GROUP_?G_4?77?</vt:lpstr>
      <vt:lpstr>XDO_GROUP_?G_4?8?</vt:lpstr>
      <vt:lpstr>XDO_GROUP_?G_4?9?</vt:lpstr>
    </vt:vector>
  </TitlesOfParts>
  <Company>Oracle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dexter</dc:creator>
  <cp:lastModifiedBy>Rajesh Nair</cp:lastModifiedBy>
  <cp:lastPrinted>2013-11-30T11:49:41Z</cp:lastPrinted>
  <dcterms:created xsi:type="dcterms:W3CDTF">2010-04-14T16:02:20Z</dcterms:created>
  <dcterms:modified xsi:type="dcterms:W3CDTF">2020-04-09T12:13:04Z</dcterms:modified>
</cp:coreProperties>
</file>